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5600" windowHeight="8835" tabRatio="785" activeTab="1"/>
  </bookViews>
  <sheets>
    <sheet name="Рейт.с 01.07" sheetId="1" r:id="rId1"/>
    <sheet name="16 групповой" sheetId="2" r:id="rId2"/>
    <sheet name="Лист3" sheetId="3" r:id="rId3"/>
  </sheets>
  <definedNames>
    <definedName name="_xlnm.Print_Area" localSheetId="0">'Рейт.с 01.07'!$A$67:$N$131</definedName>
  </definedNames>
  <calcPr fullCalcOnLoad="1"/>
</workbook>
</file>

<file path=xl/sharedStrings.xml><?xml version="1.0" encoding="utf-8"?>
<sst xmlns="http://schemas.openxmlformats.org/spreadsheetml/2006/main" count="973" uniqueCount="233">
  <si>
    <t>очки</t>
  </si>
  <si>
    <t>сеты</t>
  </si>
  <si>
    <t>место</t>
  </si>
  <si>
    <t>Группа № 1</t>
  </si>
  <si>
    <t>Группа № 2</t>
  </si>
  <si>
    <t>Участники</t>
  </si>
  <si>
    <t>Рейтинг</t>
  </si>
  <si>
    <t>Взнос</t>
  </si>
  <si>
    <t>Время пр.</t>
  </si>
  <si>
    <t>Группа № 3</t>
  </si>
  <si>
    <t>Группа № 4</t>
  </si>
  <si>
    <t>1 тур</t>
  </si>
  <si>
    <t>2 тур</t>
  </si>
  <si>
    <t>3 тур</t>
  </si>
  <si>
    <t>1м 1г</t>
  </si>
  <si>
    <t>2м 1г</t>
  </si>
  <si>
    <t>1м 4г</t>
  </si>
  <si>
    <t>2м 4г</t>
  </si>
  <si>
    <t>1м 2г</t>
  </si>
  <si>
    <t>2м 2г</t>
  </si>
  <si>
    <t>1м 3г</t>
  </si>
  <si>
    <t>2м 3г</t>
  </si>
  <si>
    <t>3м 1г</t>
  </si>
  <si>
    <t>4м 1г</t>
  </si>
  <si>
    <t>3м 4г</t>
  </si>
  <si>
    <t>4м 4г</t>
  </si>
  <si>
    <t>3м 2г</t>
  </si>
  <si>
    <t>4м 2г</t>
  </si>
  <si>
    <t>3м 3г</t>
  </si>
  <si>
    <t>4м 3г</t>
  </si>
  <si>
    <t>ПОЛУФИНАЛ  № 1</t>
  </si>
  <si>
    <t>ПОЛУФИНАЛ  № 2</t>
  </si>
  <si>
    <t xml:space="preserve"> </t>
  </si>
  <si>
    <t>УТЕШ.ПОЛУФ.  № 1</t>
  </si>
  <si>
    <t>УТЕШ.ПОЛУФ.  № 2</t>
  </si>
  <si>
    <t>ФИНАЛ №1</t>
  </si>
  <si>
    <t>ФИНАЛ №2</t>
  </si>
  <si>
    <t>ФИНАЛ №3</t>
  </si>
  <si>
    <t>ФИНАЛ №4</t>
  </si>
  <si>
    <t>Сумма взносов</t>
  </si>
  <si>
    <t>Призовой фонд</t>
  </si>
  <si>
    <t>56 встреч</t>
  </si>
  <si>
    <t>Бортников Роман</t>
  </si>
  <si>
    <t>Леднев Иван</t>
  </si>
  <si>
    <t>Белов Георгий</t>
  </si>
  <si>
    <t>Богачёв Алексей</t>
  </si>
  <si>
    <t>Ломаев Алексей</t>
  </si>
  <si>
    <t>Луликян Айк</t>
  </si>
  <si>
    <t>Меркушев Александр</t>
  </si>
  <si>
    <t>Бажинов Ярослав</t>
  </si>
  <si>
    <t>Стебунов Сергей</t>
  </si>
  <si>
    <t>Кондратова Анна</t>
  </si>
  <si>
    <t>Давыденко Дмитрий</t>
  </si>
  <si>
    <t>Елизаров Сергей</t>
  </si>
  <si>
    <t>Панкратов Валентин</t>
  </si>
  <si>
    <t>Рейтинг г.Королёва  с 01  июля  2009 года</t>
  </si>
  <si>
    <t>Классификационный список спортсменов</t>
  </si>
  <si>
    <t>Место</t>
  </si>
  <si>
    <t>рейтинг</t>
  </si>
  <si>
    <t>Фамилия Имя</t>
  </si>
  <si>
    <t>Год рожд.</t>
  </si>
  <si>
    <t>Город</t>
  </si>
  <si>
    <t>Спортивная организация</t>
  </si>
  <si>
    <t>Дата игры</t>
  </si>
  <si>
    <t>Уланов Алексей</t>
  </si>
  <si>
    <t>Балашиха</t>
  </si>
  <si>
    <t>Стоматолог</t>
  </si>
  <si>
    <t>Крюков Игорь</t>
  </si>
  <si>
    <t>Ванино</t>
  </si>
  <si>
    <t>Динамо</t>
  </si>
  <si>
    <t>Москва</t>
  </si>
  <si>
    <t>Следопыт</t>
  </si>
  <si>
    <t>Барабошин Владимир</t>
  </si>
  <si>
    <t>Королёв</t>
  </si>
  <si>
    <t>ДЮСШ СК"Вымпел"</t>
  </si>
  <si>
    <t>Писаков Виктор</t>
  </si>
  <si>
    <t>Сафронов Сергей</t>
  </si>
  <si>
    <t>Рубильник</t>
  </si>
  <si>
    <t>Сибирцев Андрей</t>
  </si>
  <si>
    <t>Маковей Алиса</t>
  </si>
  <si>
    <t>Жуковский</t>
  </si>
  <si>
    <t>Сакулин Борис</t>
  </si>
  <si>
    <t>Федотов Алексей</t>
  </si>
  <si>
    <t>Химки</t>
  </si>
  <si>
    <t>Энергия</t>
  </si>
  <si>
    <t>Добрыднев Григорий</t>
  </si>
  <si>
    <t>Орехово-Зуево</t>
  </si>
  <si>
    <t>Химик</t>
  </si>
  <si>
    <t>Сибирцев Василий</t>
  </si>
  <si>
    <t>Быкасов Александр</t>
  </si>
  <si>
    <t>Зайцев Анатолий</t>
  </si>
  <si>
    <t>неизвестно</t>
  </si>
  <si>
    <t>Таловский Станислав</t>
  </si>
  <si>
    <t>Наумова Екатерина</t>
  </si>
  <si>
    <t>Дзюба Сергей</t>
  </si>
  <si>
    <t>Ивантеевка</t>
  </si>
  <si>
    <t>Кузин Сергей</t>
  </si>
  <si>
    <t>Комин Валерий</t>
  </si>
  <si>
    <t>Фрязино</t>
  </si>
  <si>
    <t>"Орбита"</t>
  </si>
  <si>
    <t>Кетков Павел</t>
  </si>
  <si>
    <t>Разинков Тимофей</t>
  </si>
  <si>
    <t>Зеленоград</t>
  </si>
  <si>
    <t>Проворов Владимир</t>
  </si>
  <si>
    <t>Мытищи</t>
  </si>
  <si>
    <t>Смоленск</t>
  </si>
  <si>
    <t>Джан Максим</t>
  </si>
  <si>
    <t>Егоров Николай</t>
  </si>
  <si>
    <t>Захаров Павел</t>
  </si>
  <si>
    <t>Пронкин Максим</t>
  </si>
  <si>
    <t>Мешков Вячеслав</t>
  </si>
  <si>
    <t>Крючков Евгений</t>
  </si>
  <si>
    <t>Романов Андрей</t>
  </si>
  <si>
    <t>Никулин Сергей</t>
  </si>
  <si>
    <t>Кошин Александр</t>
  </si>
  <si>
    <t>Паневин Сергей</t>
  </si>
  <si>
    <t>Тормозов Михаил</t>
  </si>
  <si>
    <t>Шевкун Константин</t>
  </si>
  <si>
    <t>Щёлково</t>
  </si>
  <si>
    <t>Никитин Роман</t>
  </si>
  <si>
    <t>Спиряков Александр</t>
  </si>
  <si>
    <t>Сафронов Максим</t>
  </si>
  <si>
    <t>Ногинск</t>
  </si>
  <si>
    <t>Святов Алексей</t>
  </si>
  <si>
    <t>Сидоров Дмитрий</t>
  </si>
  <si>
    <t>Пронякина Ирина</t>
  </si>
  <si>
    <t>Беликов Родион</t>
  </si>
  <si>
    <t>Зайцев Дмитрий</t>
  </si>
  <si>
    <t>Коршунов Леонид</t>
  </si>
  <si>
    <t>Гончаров Алексей</t>
  </si>
  <si>
    <t>Савостин Иван</t>
  </si>
  <si>
    <t>Ищенко Олег</t>
  </si>
  <si>
    <t>Кузин Александр</t>
  </si>
  <si>
    <t>Серебрянников Александр</t>
  </si>
  <si>
    <t>Хомутов Сергей</t>
  </si>
  <si>
    <t>Бушуев Павел</t>
  </si>
  <si>
    <t>Алексеенко Виктор</t>
  </si>
  <si>
    <t>Кулаков Антон</t>
  </si>
  <si>
    <t>Плетнёва Вера</t>
  </si>
  <si>
    <t>Дамбаев Валерий</t>
  </si>
  <si>
    <t>Артамонова Александра</t>
  </si>
  <si>
    <t>Завьялов Юрий</t>
  </si>
  <si>
    <t>Удельнов Алексей</t>
  </si>
  <si>
    <t>Олару Тудор</t>
  </si>
  <si>
    <t>Алтухов Алексей</t>
  </si>
  <si>
    <t>Разинков Дмитрий</t>
  </si>
  <si>
    <t>Чинов Андрей</t>
  </si>
  <si>
    <t>Коломна</t>
  </si>
  <si>
    <t>Балашов Сергей</t>
  </si>
  <si>
    <t>Коган Валерий</t>
  </si>
  <si>
    <t>Тормозов Сергей</t>
  </si>
  <si>
    <t>Ерикян Эдуард</t>
  </si>
  <si>
    <t>Чеков Руслан</t>
  </si>
  <si>
    <t>Попов Виктор</t>
  </si>
  <si>
    <t>Лапин Дмитрий</t>
  </si>
  <si>
    <t>Прохоров Эдуард</t>
  </si>
  <si>
    <t>Ахмаев Олег</t>
  </si>
  <si>
    <t>Ижиков Николай</t>
  </si>
  <si>
    <t>Туляков Александр</t>
  </si>
  <si>
    <t>Гуренко Константин</t>
  </si>
  <si>
    <t>Муминов Бахрам</t>
  </si>
  <si>
    <t>любитель</t>
  </si>
  <si>
    <t>Петров Владимир</t>
  </si>
  <si>
    <t>Орёл</t>
  </si>
  <si>
    <t>Филяев Алексей</t>
  </si>
  <si>
    <t>Замалиев Рафик</t>
  </si>
  <si>
    <t>Хархан Михаил</t>
  </si>
  <si>
    <t>Портянников Владимир</t>
  </si>
  <si>
    <t>Гончаров Александр</t>
  </si>
  <si>
    <t>Астафьев Алексей</t>
  </si>
  <si>
    <t>Зубков Владимир</t>
  </si>
  <si>
    <t>Мисюрёв Борис</t>
  </si>
  <si>
    <t>Филяев Григорий</t>
  </si>
  <si>
    <t>Царьков Андрей</t>
  </si>
  <si>
    <t>Суворов Владимир</t>
  </si>
  <si>
    <t>Носачёв Александр</t>
  </si>
  <si>
    <t>Лапин Алексей</t>
  </si>
  <si>
    <t>Пиньковский Павел</t>
  </si>
  <si>
    <t>Сорокин Василий</t>
  </si>
  <si>
    <t>Алексеев Вячеслав</t>
  </si>
  <si>
    <t>Голованов Глеб</t>
  </si>
  <si>
    <t>Дементьев Олег</t>
  </si>
  <si>
    <t>Ялта</t>
  </si>
  <si>
    <t>Станченко Евгений</t>
  </si>
  <si>
    <t>Германцев Юрий</t>
  </si>
  <si>
    <t>Самофалов Кирилл</t>
  </si>
  <si>
    <t>Попов Валерий</t>
  </si>
  <si>
    <t>Королёв Владимир</t>
  </si>
  <si>
    <t>Метелешко Игорь</t>
  </si>
  <si>
    <t>Тормозова Галина</t>
  </si>
  <si>
    <t>Меркушин Юрий</t>
  </si>
  <si>
    <t>Зубков Василий</t>
  </si>
  <si>
    <t>Петров Илья</t>
  </si>
  <si>
    <t>Клыков Дмитрий</t>
  </si>
  <si>
    <t>Сидорова Наталья</t>
  </si>
  <si>
    <t>Коробов Фёдор</t>
  </si>
  <si>
    <t>Корогодский Илья</t>
  </si>
  <si>
    <t>Матюхина Диана</t>
  </si>
  <si>
    <t>Каширин Александр</t>
  </si>
  <si>
    <t>Сафьюлина Анастасия</t>
  </si>
  <si>
    <t>Погодин Иван</t>
  </si>
  <si>
    <t>Зайцева Николь</t>
  </si>
  <si>
    <t>Симаков Александр</t>
  </si>
  <si>
    <t>Гелюс Михаил</t>
  </si>
  <si>
    <t>Кириллов Александр</t>
  </si>
  <si>
    <t>Ливанова Елизавета</t>
  </si>
  <si>
    <t>Погудин Сергей</t>
  </si>
  <si>
    <t>Алфавитный список спортсменов</t>
  </si>
  <si>
    <t>Составил                                                                                                         Мисюрёв</t>
  </si>
  <si>
    <t xml:space="preserve">Елизаров </t>
  </si>
  <si>
    <t>Панкратов</t>
  </si>
  <si>
    <t xml:space="preserve">Белов </t>
  </si>
  <si>
    <t>Луликян</t>
  </si>
  <si>
    <t>Бажинов</t>
  </si>
  <si>
    <t>Бортников</t>
  </si>
  <si>
    <t>Меркушев</t>
  </si>
  <si>
    <t>Богачёв</t>
  </si>
  <si>
    <t>Егоров</t>
  </si>
  <si>
    <t>Никитин</t>
  </si>
  <si>
    <t>Стебунов</t>
  </si>
  <si>
    <t>Сафронов</t>
  </si>
  <si>
    <t>Леднев</t>
  </si>
  <si>
    <t>Кондратова</t>
  </si>
  <si>
    <t>Давыденко</t>
  </si>
  <si>
    <t>Ломаев</t>
  </si>
  <si>
    <t>Леднёв</t>
  </si>
  <si>
    <t>Елизаров</t>
  </si>
  <si>
    <t>Богачев</t>
  </si>
  <si>
    <t>Белов</t>
  </si>
  <si>
    <t xml:space="preserve">Ломаев </t>
  </si>
  <si>
    <t xml:space="preserve">Егоров </t>
  </si>
  <si>
    <t xml:space="preserve">Давыденко </t>
  </si>
  <si>
    <t>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</si>
</sst>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12"/>
      <name val="Arial Cyr"/>
      <family val="0"/>
    </font>
    <font>
      <sz val="12"/>
      <color indexed="1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color indexed="13"/>
      <name val="Arial Cyr"/>
      <family val="0"/>
    </font>
    <font>
      <sz val="14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/>
    </xf>
    <xf numFmtId="0" fontId="0" fillId="3" borderId="2" xfId="0" applyNumberForma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/>
    </xf>
    <xf numFmtId="0" fontId="5" fillId="7" borderId="8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/>
    </xf>
    <xf numFmtId="0" fontId="5" fillId="5" borderId="2" xfId="0" applyNumberFormat="1" applyFont="1" applyFill="1" applyBorder="1" applyAlignment="1">
      <alignment horizontal="left" vertic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8" borderId="11" xfId="0" applyNumberFormat="1" applyFont="1" applyFill="1" applyBorder="1" applyAlignment="1">
      <alignment horizontal="center" vertical="center"/>
    </xf>
    <xf numFmtId="0" fontId="5" fillId="8" borderId="8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5" borderId="3" xfId="0" applyNumberFormat="1" applyFont="1" applyFill="1" applyBorder="1" applyAlignment="1">
      <alignment horizontal="left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0" fontId="5" fillId="8" borderId="0" xfId="0" applyNumberFormat="1" applyFont="1" applyFill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/>
    </xf>
    <xf numFmtId="0" fontId="5" fillId="8" borderId="13" xfId="0" applyNumberFormat="1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8" borderId="1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1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5" fillId="2" borderId="1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5" borderId="4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0" fontId="5" fillId="4" borderId="4" xfId="0" applyNumberFormat="1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/>
    </xf>
    <xf numFmtId="0" fontId="5" fillId="10" borderId="8" xfId="0" applyNumberFormat="1" applyFont="1" applyFill="1" applyBorder="1" applyAlignment="1">
      <alignment horizontal="center" vertical="center"/>
    </xf>
    <xf numFmtId="0" fontId="5" fillId="11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shrinkToFi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14" fontId="9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right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" fontId="5" fillId="5" borderId="3" xfId="0" applyNumberFormat="1" applyFont="1" applyFill="1" applyBorder="1" applyAlignment="1">
      <alignment horizontal="left" vertical="center"/>
    </xf>
    <xf numFmtId="0" fontId="5" fillId="7" borderId="0" xfId="0" applyNumberFormat="1" applyFont="1" applyFill="1" applyAlignment="1">
      <alignment horizontal="center" vertical="center"/>
    </xf>
    <xf numFmtId="0" fontId="5" fillId="9" borderId="12" xfId="0" applyNumberFormat="1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7" borderId="16" xfId="0" applyNumberFormat="1" applyFont="1" applyFill="1" applyBorder="1" applyAlignment="1">
      <alignment horizontal="center" vertical="center"/>
    </xf>
    <xf numFmtId="0" fontId="5" fillId="7" borderId="12" xfId="0" applyNumberFormat="1" applyFont="1" applyFill="1" applyBorder="1" applyAlignment="1">
      <alignment horizontal="center" vertical="center"/>
    </xf>
    <xf numFmtId="0" fontId="5" fillId="9" borderId="0" xfId="0" applyNumberFormat="1" applyFont="1" applyFill="1" applyAlignment="1">
      <alignment horizontal="center" vertical="center"/>
    </xf>
    <xf numFmtId="0" fontId="5" fillId="9" borderId="16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top"/>
    </xf>
    <xf numFmtId="0" fontId="5" fillId="9" borderId="10" xfId="0" applyNumberFormat="1" applyFont="1" applyFill="1" applyBorder="1" applyAlignment="1">
      <alignment horizontal="center" vertical="center"/>
    </xf>
    <xf numFmtId="0" fontId="5" fillId="9" borderId="5" xfId="0" applyNumberFormat="1" applyFont="1" applyFill="1" applyBorder="1" applyAlignment="1">
      <alignment horizontal="center" vertical="center"/>
    </xf>
    <xf numFmtId="0" fontId="5" fillId="7" borderId="13" xfId="0" applyNumberFormat="1" applyFont="1" applyFill="1" applyBorder="1" applyAlignment="1">
      <alignment horizontal="center" vertical="center"/>
    </xf>
    <xf numFmtId="0" fontId="5" fillId="7" borderId="9" xfId="0" applyNumberFormat="1" applyFont="1" applyFill="1" applyBorder="1" applyAlignment="1">
      <alignment horizontal="center" vertical="center"/>
    </xf>
    <xf numFmtId="0" fontId="5" fillId="9" borderId="11" xfId="0" applyNumberFormat="1" applyFont="1" applyFill="1" applyBorder="1" applyAlignment="1">
      <alignment horizontal="center" vertical="center"/>
    </xf>
    <xf numFmtId="0" fontId="5" fillId="9" borderId="13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/>
    </xf>
    <xf numFmtId="0" fontId="5" fillId="7" borderId="5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/>
    </xf>
    <xf numFmtId="0" fontId="5" fillId="7" borderId="2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7" borderId="4" xfId="0" applyNumberFormat="1" applyFont="1" applyFill="1" applyBorder="1" applyAlignment="1">
      <alignment horizontal="center" vertical="center"/>
    </xf>
    <xf numFmtId="0" fontId="5" fillId="10" borderId="5" xfId="0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0" fontId="5" fillId="10" borderId="3" xfId="0" applyNumberFormat="1" applyFont="1" applyFill="1" applyBorder="1" applyAlignment="1">
      <alignment horizontal="center" vertical="center"/>
    </xf>
    <xf numFmtId="0" fontId="5" fillId="11" borderId="2" xfId="0" applyNumberFormat="1" applyFont="1" applyFill="1" applyBorder="1" applyAlignment="1">
      <alignment horizontal="center" vertical="center"/>
    </xf>
    <xf numFmtId="0" fontId="5" fillId="10" borderId="2" xfId="0" applyNumberFormat="1" applyFont="1" applyFill="1" applyBorder="1" applyAlignment="1">
      <alignment horizontal="center" vertical="center"/>
    </xf>
    <xf numFmtId="0" fontId="5" fillId="11" borderId="3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5" fillId="9" borderId="2" xfId="0" applyNumberFormat="1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 vertical="center"/>
    </xf>
    <xf numFmtId="0" fontId="5" fillId="12" borderId="4" xfId="0" applyNumberFormat="1" applyFont="1" applyFill="1" applyBorder="1" applyAlignment="1">
      <alignment horizontal="center" vertical="center"/>
    </xf>
    <xf numFmtId="0" fontId="5" fillId="13" borderId="2" xfId="0" applyNumberFormat="1" applyFont="1" applyFill="1" applyBorder="1" applyAlignment="1">
      <alignment horizontal="center" vertical="center"/>
    </xf>
    <xf numFmtId="0" fontId="5" fillId="14" borderId="4" xfId="0" applyNumberFormat="1" applyFont="1" applyFill="1" applyBorder="1" applyAlignment="1">
      <alignment horizontal="center" vertical="center"/>
    </xf>
    <xf numFmtId="0" fontId="5" fillId="15" borderId="2" xfId="0" applyNumberFormat="1" applyFont="1" applyFill="1" applyBorder="1" applyAlignment="1">
      <alignment horizontal="center" vertical="center"/>
    </xf>
    <xf numFmtId="0" fontId="5" fillId="16" borderId="3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center" vertical="center"/>
    </xf>
    <xf numFmtId="0" fontId="5" fillId="7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7" xfId="0" applyFont="1" applyFill="1" applyBorder="1" applyAlignment="1">
      <alignment horizontal="left" vertical="center"/>
    </xf>
    <xf numFmtId="0" fontId="5" fillId="12" borderId="18" xfId="0" applyFont="1" applyFill="1" applyBorder="1" applyAlignment="1">
      <alignment horizontal="left" vertical="center"/>
    </xf>
    <xf numFmtId="0" fontId="5" fillId="12" borderId="19" xfId="0" applyFont="1" applyFill="1" applyBorder="1" applyAlignment="1">
      <alignment horizontal="left" vertical="center"/>
    </xf>
    <xf numFmtId="0" fontId="5" fillId="12" borderId="20" xfId="0" applyFont="1" applyFill="1" applyBorder="1" applyAlignment="1">
      <alignment horizontal="left" vertical="center"/>
    </xf>
    <xf numFmtId="0" fontId="5" fillId="4" borderId="13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left" vertical="center"/>
    </xf>
    <xf numFmtId="0" fontId="5" fillId="12" borderId="22" xfId="0" applyFont="1" applyFill="1" applyBorder="1" applyAlignment="1">
      <alignment horizontal="left" vertical="center"/>
    </xf>
    <xf numFmtId="0" fontId="5" fillId="12" borderId="23" xfId="0" applyFont="1" applyFill="1" applyBorder="1" applyAlignment="1">
      <alignment horizontal="left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0" fontId="5" fillId="7" borderId="8" xfId="0" applyNumberFormat="1" applyFont="1" applyFill="1" applyBorder="1" applyAlignment="1">
      <alignment horizontal="center" vertical="center"/>
    </xf>
    <xf numFmtId="0" fontId="5" fillId="7" borderId="9" xfId="0" applyNumberFormat="1" applyFont="1" applyFill="1" applyBorder="1" applyAlignment="1">
      <alignment horizontal="center" vertical="center"/>
    </xf>
    <xf numFmtId="6" fontId="5" fillId="13" borderId="13" xfId="0" applyNumberFormat="1" applyFont="1" applyFill="1" applyBorder="1" applyAlignment="1">
      <alignment horizontal="center" vertical="center"/>
    </xf>
    <xf numFmtId="0" fontId="5" fillId="13" borderId="9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10" borderId="11" xfId="0" applyNumberFormat="1" applyFont="1" applyFill="1" applyBorder="1" applyAlignment="1">
      <alignment horizontal="center" vertical="center"/>
    </xf>
    <xf numFmtId="0" fontId="5" fillId="10" borderId="8" xfId="0" applyNumberFormat="1" applyFont="1" applyFill="1" applyBorder="1" applyAlignment="1">
      <alignment horizontal="center" vertical="center"/>
    </xf>
    <xf numFmtId="0" fontId="5" fillId="10" borderId="16" xfId="0" applyNumberFormat="1" applyFont="1" applyFill="1" applyBorder="1" applyAlignment="1">
      <alignment horizontal="center" vertical="center"/>
    </xf>
    <xf numFmtId="0" fontId="5" fillId="11" borderId="13" xfId="0" applyNumberFormat="1" applyFont="1" applyFill="1" applyBorder="1" applyAlignment="1">
      <alignment horizontal="center" vertical="center"/>
    </xf>
    <xf numFmtId="0" fontId="5" fillId="11" borderId="9" xfId="0" applyNumberFormat="1" applyFont="1" applyFill="1" applyBorder="1" applyAlignment="1">
      <alignment horizontal="center" vertical="center"/>
    </xf>
    <xf numFmtId="0" fontId="5" fillId="11" borderId="12" xfId="0" applyNumberFormat="1" applyFont="1" applyFill="1" applyBorder="1" applyAlignment="1">
      <alignment horizontal="center" vertical="center"/>
    </xf>
    <xf numFmtId="6" fontId="5" fillId="14" borderId="13" xfId="0" applyNumberFormat="1" applyFont="1" applyFill="1" applyBorder="1" applyAlignment="1">
      <alignment horizontal="center" vertical="center"/>
    </xf>
    <xf numFmtId="0" fontId="5" fillId="14" borderId="9" xfId="0" applyNumberFormat="1" applyFont="1" applyFill="1" applyBorder="1" applyAlignment="1">
      <alignment horizontal="center" vertical="center"/>
    </xf>
    <xf numFmtId="6" fontId="5" fillId="16" borderId="13" xfId="0" applyNumberFormat="1" applyFont="1" applyFill="1" applyBorder="1" applyAlignment="1">
      <alignment horizontal="center" vertical="center"/>
    </xf>
    <xf numFmtId="0" fontId="5" fillId="16" borderId="9" xfId="0" applyNumberFormat="1" applyFont="1" applyFill="1" applyBorder="1" applyAlignment="1">
      <alignment horizontal="center" vertical="center"/>
    </xf>
    <xf numFmtId="6" fontId="5" fillId="15" borderId="13" xfId="0" applyNumberFormat="1" applyFont="1" applyFill="1" applyBorder="1" applyAlignment="1">
      <alignment horizontal="center" vertical="center"/>
    </xf>
    <xf numFmtId="0" fontId="5" fillId="15" borderId="9" xfId="0" applyNumberFormat="1" applyFont="1" applyFill="1" applyBorder="1" applyAlignment="1">
      <alignment horizontal="center" vertical="center"/>
    </xf>
    <xf numFmtId="6" fontId="5" fillId="9" borderId="13" xfId="0" applyNumberFormat="1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6" fontId="5" fillId="6" borderId="13" xfId="0" applyNumberFormat="1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6" fontId="5" fillId="12" borderId="13" xfId="0" applyNumberFormat="1" applyFont="1" applyFill="1" applyBorder="1" applyAlignment="1">
      <alignment horizontal="center" vertical="center"/>
    </xf>
    <xf numFmtId="0" fontId="5" fillId="12" borderId="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zoomScale="50" zoomScaleNormal="50" workbookViewId="0" topLeftCell="A1">
      <selection activeCell="C8" sqref="C8"/>
    </sheetView>
  </sheetViews>
  <sheetFormatPr defaultColWidth="9.00390625" defaultRowHeight="12.75"/>
  <cols>
    <col min="3" max="3" width="30.875" style="0" customWidth="1"/>
    <col min="4" max="4" width="10.00390625" style="0" customWidth="1"/>
    <col min="5" max="5" width="23.125" style="0" customWidth="1"/>
    <col min="6" max="6" width="26.875" style="0" customWidth="1"/>
    <col min="7" max="7" width="14.875" style="0" customWidth="1"/>
    <col min="10" max="10" width="29.75390625" style="0" customWidth="1"/>
    <col min="11" max="11" width="9.75390625" style="0" customWidth="1"/>
    <col min="12" max="12" width="18.875" style="0" customWidth="1"/>
    <col min="13" max="13" width="25.625" style="0" customWidth="1"/>
    <col min="14" max="14" width="16.00390625" style="0" customWidth="1"/>
  </cols>
  <sheetData>
    <row r="1" spans="1:14" ht="18.75">
      <c r="A1" s="147" t="s">
        <v>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2.75">
      <c r="A2" s="148" t="s">
        <v>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ht="12.75">
      <c r="G3" s="83"/>
    </row>
    <row r="4" spans="1:14" ht="12.75">
      <c r="A4" s="84" t="s">
        <v>57</v>
      </c>
      <c r="B4" s="85" t="s">
        <v>58</v>
      </c>
      <c r="C4" s="85" t="s">
        <v>59</v>
      </c>
      <c r="D4" s="85" t="s">
        <v>60</v>
      </c>
      <c r="E4" s="85" t="s">
        <v>61</v>
      </c>
      <c r="F4" s="85" t="s">
        <v>62</v>
      </c>
      <c r="G4" s="85" t="s">
        <v>63</v>
      </c>
      <c r="H4" s="84" t="s">
        <v>57</v>
      </c>
      <c r="I4" s="85" t="s">
        <v>58</v>
      </c>
      <c r="J4" s="85" t="s">
        <v>59</v>
      </c>
      <c r="K4" s="85" t="s">
        <v>60</v>
      </c>
      <c r="L4" s="85" t="s">
        <v>61</v>
      </c>
      <c r="M4" s="85" t="s">
        <v>62</v>
      </c>
      <c r="N4" s="85" t="s">
        <v>63</v>
      </c>
    </row>
    <row r="5" spans="1:14" ht="18">
      <c r="A5" s="86">
        <v>1</v>
      </c>
      <c r="B5" s="87">
        <v>957</v>
      </c>
      <c r="C5" s="88" t="s">
        <v>64</v>
      </c>
      <c r="D5" s="89">
        <v>1983</v>
      </c>
      <c r="E5" s="90" t="s">
        <v>65</v>
      </c>
      <c r="F5" s="87" t="s">
        <v>66</v>
      </c>
      <c r="G5" s="91">
        <v>39984</v>
      </c>
      <c r="H5" s="86">
        <v>66</v>
      </c>
      <c r="I5" s="87">
        <v>498</v>
      </c>
      <c r="J5" s="88" t="s">
        <v>67</v>
      </c>
      <c r="K5" s="89">
        <v>1945</v>
      </c>
      <c r="L5" s="90" t="s">
        <v>68</v>
      </c>
      <c r="M5" s="87" t="s">
        <v>69</v>
      </c>
      <c r="N5" s="91">
        <v>39995</v>
      </c>
    </row>
    <row r="6" spans="1:14" ht="18">
      <c r="A6" s="86">
        <v>2</v>
      </c>
      <c r="B6" s="87">
        <v>825</v>
      </c>
      <c r="C6" s="88" t="s">
        <v>53</v>
      </c>
      <c r="D6" s="89">
        <v>1992</v>
      </c>
      <c r="E6" s="90" t="s">
        <v>70</v>
      </c>
      <c r="F6" s="87" t="s">
        <v>71</v>
      </c>
      <c r="G6" s="91">
        <v>39995</v>
      </c>
      <c r="H6" s="86">
        <v>67</v>
      </c>
      <c r="I6" s="87">
        <v>496</v>
      </c>
      <c r="J6" s="88" t="s">
        <v>72</v>
      </c>
      <c r="K6" s="89">
        <v>1957</v>
      </c>
      <c r="L6" s="90" t="s">
        <v>73</v>
      </c>
      <c r="M6" s="87" t="s">
        <v>74</v>
      </c>
      <c r="N6" s="92">
        <v>39992</v>
      </c>
    </row>
    <row r="7" spans="1:14" ht="18">
      <c r="A7" s="86">
        <v>3</v>
      </c>
      <c r="B7" s="87">
        <v>819</v>
      </c>
      <c r="C7" s="88" t="s">
        <v>75</v>
      </c>
      <c r="D7" s="93">
        <v>1988</v>
      </c>
      <c r="E7" s="90" t="s">
        <v>70</v>
      </c>
      <c r="F7" s="87" t="s">
        <v>71</v>
      </c>
      <c r="G7" s="92">
        <v>39949</v>
      </c>
      <c r="H7" s="86">
        <v>68</v>
      </c>
      <c r="I7" s="87">
        <v>493</v>
      </c>
      <c r="J7" s="88" t="s">
        <v>76</v>
      </c>
      <c r="K7" s="89">
        <v>1952</v>
      </c>
      <c r="L7" s="90" t="s">
        <v>73</v>
      </c>
      <c r="M7" s="87" t="s">
        <v>74</v>
      </c>
      <c r="N7" s="91">
        <v>39859</v>
      </c>
    </row>
    <row r="8" spans="1:14" ht="18">
      <c r="A8" s="86">
        <v>4</v>
      </c>
      <c r="B8" s="87">
        <v>812</v>
      </c>
      <c r="C8" s="93" t="s">
        <v>54</v>
      </c>
      <c r="D8" s="89">
        <v>1972</v>
      </c>
      <c r="E8" s="90" t="s">
        <v>70</v>
      </c>
      <c r="F8" s="87" t="s">
        <v>77</v>
      </c>
      <c r="G8" s="91">
        <v>39988</v>
      </c>
      <c r="H8" s="86">
        <v>69</v>
      </c>
      <c r="I8" s="87">
        <v>492</v>
      </c>
      <c r="J8" s="88" t="s">
        <v>78</v>
      </c>
      <c r="K8" s="89">
        <v>1945</v>
      </c>
      <c r="L8" s="90" t="s">
        <v>68</v>
      </c>
      <c r="M8" s="87" t="s">
        <v>69</v>
      </c>
      <c r="N8" s="91">
        <v>39995</v>
      </c>
    </row>
    <row r="9" spans="1:14" ht="18">
      <c r="A9" s="86">
        <v>5</v>
      </c>
      <c r="B9" s="87">
        <v>790</v>
      </c>
      <c r="C9" s="88" t="s">
        <v>44</v>
      </c>
      <c r="D9" s="89">
        <v>1991</v>
      </c>
      <c r="E9" s="90" t="s">
        <v>70</v>
      </c>
      <c r="F9" s="87" t="s">
        <v>66</v>
      </c>
      <c r="G9" s="91">
        <v>39991</v>
      </c>
      <c r="H9" s="86">
        <v>70</v>
      </c>
      <c r="I9" s="87">
        <v>490</v>
      </c>
      <c r="J9" s="88" t="s">
        <v>79</v>
      </c>
      <c r="K9" s="89">
        <v>1988</v>
      </c>
      <c r="L9" s="90" t="s">
        <v>73</v>
      </c>
      <c r="M9" s="87" t="s">
        <v>74</v>
      </c>
      <c r="N9" s="91">
        <v>39739</v>
      </c>
    </row>
    <row r="10" spans="1:14" ht="18">
      <c r="A10" s="86">
        <v>6</v>
      </c>
      <c r="B10" s="87">
        <v>788</v>
      </c>
      <c r="C10" s="88" t="s">
        <v>47</v>
      </c>
      <c r="D10" s="87">
        <v>1960</v>
      </c>
      <c r="E10" s="90" t="s">
        <v>80</v>
      </c>
      <c r="F10" s="87" t="s">
        <v>66</v>
      </c>
      <c r="G10" s="92">
        <v>39970</v>
      </c>
      <c r="H10" s="86">
        <v>71</v>
      </c>
      <c r="I10" s="87">
        <v>484</v>
      </c>
      <c r="J10" s="88" t="s">
        <v>81</v>
      </c>
      <c r="K10" s="89">
        <v>1959</v>
      </c>
      <c r="L10" s="90" t="s">
        <v>73</v>
      </c>
      <c r="M10" s="87" t="s">
        <v>74</v>
      </c>
      <c r="N10" s="91">
        <v>39796</v>
      </c>
    </row>
    <row r="11" spans="1:14" ht="18">
      <c r="A11" s="86">
        <v>7</v>
      </c>
      <c r="B11" s="87">
        <v>767</v>
      </c>
      <c r="C11" s="88" t="s">
        <v>49</v>
      </c>
      <c r="D11" s="89">
        <v>1970</v>
      </c>
      <c r="E11" s="90" t="s">
        <v>70</v>
      </c>
      <c r="F11" s="87" t="s">
        <v>71</v>
      </c>
      <c r="G11" s="91">
        <v>39991</v>
      </c>
      <c r="H11" s="86">
        <v>72</v>
      </c>
      <c r="I11" s="87">
        <v>479</v>
      </c>
      <c r="J11" s="88" t="s">
        <v>82</v>
      </c>
      <c r="K11" s="89">
        <v>1973</v>
      </c>
      <c r="L11" s="90" t="s">
        <v>83</v>
      </c>
      <c r="M11" s="87" t="s">
        <v>84</v>
      </c>
      <c r="N11" s="92">
        <v>39974</v>
      </c>
    </row>
    <row r="12" spans="1:14" ht="18">
      <c r="A12" s="86">
        <v>8</v>
      </c>
      <c r="B12" s="87">
        <v>755</v>
      </c>
      <c r="C12" s="88" t="s">
        <v>85</v>
      </c>
      <c r="D12" s="87">
        <v>1978</v>
      </c>
      <c r="E12" s="90" t="s">
        <v>86</v>
      </c>
      <c r="F12" s="87" t="s">
        <v>87</v>
      </c>
      <c r="G12" s="92">
        <v>39956</v>
      </c>
      <c r="H12" s="86">
        <v>73</v>
      </c>
      <c r="I12" s="87">
        <v>467</v>
      </c>
      <c r="J12" s="88" t="s">
        <v>88</v>
      </c>
      <c r="K12" s="89">
        <v>1945</v>
      </c>
      <c r="L12" s="90" t="s">
        <v>68</v>
      </c>
      <c r="M12" s="87" t="s">
        <v>69</v>
      </c>
      <c r="N12" s="91">
        <v>39981</v>
      </c>
    </row>
    <row r="13" spans="1:14" ht="18">
      <c r="A13" s="94">
        <v>9</v>
      </c>
      <c r="B13" s="87">
        <v>750</v>
      </c>
      <c r="C13" s="88" t="s">
        <v>42</v>
      </c>
      <c r="D13" s="89">
        <v>1971</v>
      </c>
      <c r="E13" s="90" t="s">
        <v>73</v>
      </c>
      <c r="F13" s="87" t="s">
        <v>74</v>
      </c>
      <c r="G13" s="91">
        <v>39995</v>
      </c>
      <c r="H13" s="86">
        <v>74</v>
      </c>
      <c r="I13" s="87">
        <v>462</v>
      </c>
      <c r="J13" s="88" t="s">
        <v>89</v>
      </c>
      <c r="K13" s="89">
        <v>1959</v>
      </c>
      <c r="L13" s="90" t="s">
        <v>73</v>
      </c>
      <c r="M13" s="87" t="s">
        <v>74</v>
      </c>
      <c r="N13" s="92">
        <v>39992</v>
      </c>
    </row>
    <row r="14" spans="1:14" ht="18">
      <c r="A14" s="86">
        <v>10</v>
      </c>
      <c r="B14" s="87">
        <v>750</v>
      </c>
      <c r="C14" s="88" t="s">
        <v>90</v>
      </c>
      <c r="D14" s="89">
        <v>1962</v>
      </c>
      <c r="E14" s="90" t="s">
        <v>91</v>
      </c>
      <c r="F14" s="87" t="s">
        <v>71</v>
      </c>
      <c r="G14" s="91">
        <v>39991</v>
      </c>
      <c r="H14" s="86">
        <v>75</v>
      </c>
      <c r="I14" s="87">
        <v>456</v>
      </c>
      <c r="J14" s="88" t="s">
        <v>92</v>
      </c>
      <c r="K14" s="89">
        <v>1945</v>
      </c>
      <c r="L14" s="90" t="s">
        <v>68</v>
      </c>
      <c r="M14" s="87" t="s">
        <v>69</v>
      </c>
      <c r="N14" s="91">
        <v>39995</v>
      </c>
    </row>
    <row r="15" spans="1:14" ht="18">
      <c r="A15" s="86">
        <v>11</v>
      </c>
      <c r="B15" s="87">
        <v>735</v>
      </c>
      <c r="C15" s="88" t="s">
        <v>93</v>
      </c>
      <c r="D15" s="89">
        <v>1985</v>
      </c>
      <c r="E15" s="90" t="s">
        <v>70</v>
      </c>
      <c r="F15" s="87" t="s">
        <v>71</v>
      </c>
      <c r="G15" s="92">
        <v>39970</v>
      </c>
      <c r="H15" s="86">
        <v>76</v>
      </c>
      <c r="I15" s="87">
        <v>451</v>
      </c>
      <c r="J15" s="88" t="s">
        <v>94</v>
      </c>
      <c r="K15" s="89">
        <v>1982</v>
      </c>
      <c r="L15" s="90" t="s">
        <v>95</v>
      </c>
      <c r="M15" s="87" t="s">
        <v>71</v>
      </c>
      <c r="N15" s="91">
        <v>39873</v>
      </c>
    </row>
    <row r="16" spans="1:14" ht="18">
      <c r="A16" s="86">
        <v>12</v>
      </c>
      <c r="B16" s="87">
        <v>732</v>
      </c>
      <c r="C16" s="88" t="s">
        <v>96</v>
      </c>
      <c r="D16" s="89">
        <v>1967</v>
      </c>
      <c r="E16" s="90" t="s">
        <v>73</v>
      </c>
      <c r="F16" s="87" t="s">
        <v>74</v>
      </c>
      <c r="G16" s="91">
        <v>39981</v>
      </c>
      <c r="H16" s="86">
        <v>77</v>
      </c>
      <c r="I16" s="87">
        <v>448</v>
      </c>
      <c r="J16" s="88" t="s">
        <v>97</v>
      </c>
      <c r="K16" s="89">
        <v>1963</v>
      </c>
      <c r="L16" s="90" t="s">
        <v>98</v>
      </c>
      <c r="M16" s="87" t="s">
        <v>99</v>
      </c>
      <c r="N16" s="91">
        <v>39873</v>
      </c>
    </row>
    <row r="17" spans="1:14" ht="18">
      <c r="A17" s="86">
        <v>13</v>
      </c>
      <c r="B17" s="87">
        <v>731</v>
      </c>
      <c r="C17" s="88" t="s">
        <v>48</v>
      </c>
      <c r="D17" s="93">
        <v>1958</v>
      </c>
      <c r="E17" s="90" t="s">
        <v>70</v>
      </c>
      <c r="F17" s="87" t="s">
        <v>71</v>
      </c>
      <c r="G17" s="92">
        <v>39970</v>
      </c>
      <c r="H17" s="86">
        <v>78</v>
      </c>
      <c r="I17" s="87">
        <v>438</v>
      </c>
      <c r="J17" s="88" t="s">
        <v>100</v>
      </c>
      <c r="K17" s="89">
        <v>1968</v>
      </c>
      <c r="L17" s="90" t="s">
        <v>98</v>
      </c>
      <c r="M17" s="87" t="s">
        <v>99</v>
      </c>
      <c r="N17" s="91">
        <v>39481</v>
      </c>
    </row>
    <row r="18" spans="1:14" ht="18">
      <c r="A18" s="86">
        <v>14</v>
      </c>
      <c r="B18" s="87">
        <v>731</v>
      </c>
      <c r="C18" s="88" t="s">
        <v>101</v>
      </c>
      <c r="D18" s="89">
        <v>1973</v>
      </c>
      <c r="E18" s="90" t="s">
        <v>102</v>
      </c>
      <c r="F18" s="87" t="s">
        <v>66</v>
      </c>
      <c r="G18" s="92">
        <v>39964</v>
      </c>
      <c r="H18" s="86">
        <v>79</v>
      </c>
      <c r="I18" s="87">
        <v>436</v>
      </c>
      <c r="J18" s="88" t="s">
        <v>103</v>
      </c>
      <c r="K18" s="89">
        <v>1959</v>
      </c>
      <c r="L18" s="90" t="s">
        <v>104</v>
      </c>
      <c r="M18" s="87" t="s">
        <v>71</v>
      </c>
      <c r="N18" s="91">
        <v>39995</v>
      </c>
    </row>
    <row r="19" spans="1:14" ht="18">
      <c r="A19" s="86">
        <v>15</v>
      </c>
      <c r="B19" s="87">
        <v>730</v>
      </c>
      <c r="C19" s="88" t="s">
        <v>45</v>
      </c>
      <c r="D19" s="89">
        <v>1986</v>
      </c>
      <c r="E19" s="90" t="s">
        <v>105</v>
      </c>
      <c r="F19" s="87" t="s">
        <v>71</v>
      </c>
      <c r="G19" s="91">
        <v>39991</v>
      </c>
      <c r="H19" s="86">
        <v>80</v>
      </c>
      <c r="I19" s="87">
        <v>435</v>
      </c>
      <c r="J19" s="88" t="s">
        <v>106</v>
      </c>
      <c r="K19" s="93">
        <v>1981</v>
      </c>
      <c r="L19" s="90" t="s">
        <v>70</v>
      </c>
      <c r="M19" s="87" t="s">
        <v>66</v>
      </c>
      <c r="N19" s="91">
        <v>39995</v>
      </c>
    </row>
    <row r="20" spans="1:14" ht="18">
      <c r="A20" s="86">
        <v>16</v>
      </c>
      <c r="B20" s="87">
        <v>721</v>
      </c>
      <c r="C20" s="88" t="s">
        <v>107</v>
      </c>
      <c r="D20" s="89">
        <v>1945</v>
      </c>
      <c r="E20" s="90" t="s">
        <v>68</v>
      </c>
      <c r="F20" s="87" t="s">
        <v>69</v>
      </c>
      <c r="G20" s="91">
        <v>39991</v>
      </c>
      <c r="H20" s="86">
        <v>81</v>
      </c>
      <c r="I20" s="87">
        <v>433</v>
      </c>
      <c r="J20" s="88" t="s">
        <v>108</v>
      </c>
      <c r="K20" s="89">
        <v>1973</v>
      </c>
      <c r="L20" s="90" t="s">
        <v>73</v>
      </c>
      <c r="M20" s="87" t="s">
        <v>74</v>
      </c>
      <c r="N20" s="92">
        <v>39971</v>
      </c>
    </row>
    <row r="21" spans="1:14" ht="18">
      <c r="A21" s="86">
        <v>17</v>
      </c>
      <c r="B21" s="87">
        <v>713</v>
      </c>
      <c r="C21" s="88" t="s">
        <v>109</v>
      </c>
      <c r="D21" s="89">
        <v>1978</v>
      </c>
      <c r="E21" s="90" t="s">
        <v>70</v>
      </c>
      <c r="F21" s="87" t="s">
        <v>66</v>
      </c>
      <c r="G21" s="91">
        <v>39984</v>
      </c>
      <c r="H21" s="86">
        <v>82</v>
      </c>
      <c r="I21" s="87">
        <v>432</v>
      </c>
      <c r="J21" s="88" t="s">
        <v>110</v>
      </c>
      <c r="K21" s="89">
        <v>1958</v>
      </c>
      <c r="L21" s="90" t="s">
        <v>73</v>
      </c>
      <c r="M21" s="87" t="s">
        <v>74</v>
      </c>
      <c r="N21" s="92">
        <v>39992</v>
      </c>
    </row>
    <row r="22" spans="1:14" ht="18">
      <c r="A22" s="86">
        <v>18</v>
      </c>
      <c r="B22" s="87">
        <v>697</v>
      </c>
      <c r="C22" s="88" t="s">
        <v>111</v>
      </c>
      <c r="D22" s="93">
        <v>1978</v>
      </c>
      <c r="E22" s="90" t="s">
        <v>86</v>
      </c>
      <c r="F22" s="87" t="s">
        <v>87</v>
      </c>
      <c r="G22" s="92">
        <v>39974</v>
      </c>
      <c r="H22" s="95">
        <v>83</v>
      </c>
      <c r="I22" s="87">
        <v>430</v>
      </c>
      <c r="J22" s="88" t="s">
        <v>112</v>
      </c>
      <c r="K22" s="89">
        <v>1946</v>
      </c>
      <c r="L22" s="90" t="s">
        <v>73</v>
      </c>
      <c r="M22" s="87" t="s">
        <v>77</v>
      </c>
      <c r="N22" s="91">
        <v>39995</v>
      </c>
    </row>
    <row r="23" spans="1:14" ht="18">
      <c r="A23" s="86">
        <v>19</v>
      </c>
      <c r="B23" s="87">
        <v>695</v>
      </c>
      <c r="C23" s="88" t="s">
        <v>113</v>
      </c>
      <c r="D23" s="89">
        <v>1978</v>
      </c>
      <c r="E23" s="90" t="s">
        <v>73</v>
      </c>
      <c r="F23" s="87" t="s">
        <v>74</v>
      </c>
      <c r="G23" s="91">
        <v>39915</v>
      </c>
      <c r="H23" s="86">
        <v>84</v>
      </c>
      <c r="I23" s="87">
        <v>422</v>
      </c>
      <c r="J23" s="88" t="s">
        <v>114</v>
      </c>
      <c r="K23" s="89">
        <v>1945</v>
      </c>
      <c r="L23" s="90" t="s">
        <v>68</v>
      </c>
      <c r="M23" s="87" t="s">
        <v>69</v>
      </c>
      <c r="N23" s="91">
        <v>39995</v>
      </c>
    </row>
    <row r="24" spans="1:14" ht="18">
      <c r="A24" s="86">
        <v>20</v>
      </c>
      <c r="B24" s="87">
        <v>693</v>
      </c>
      <c r="C24" s="88" t="s">
        <v>115</v>
      </c>
      <c r="D24" s="89">
        <v>1945</v>
      </c>
      <c r="E24" s="90" t="s">
        <v>68</v>
      </c>
      <c r="F24" s="87" t="s">
        <v>69</v>
      </c>
      <c r="G24" s="91">
        <v>39981</v>
      </c>
      <c r="H24" s="86">
        <v>85</v>
      </c>
      <c r="I24" s="87">
        <v>415</v>
      </c>
      <c r="J24" s="88" t="s">
        <v>116</v>
      </c>
      <c r="K24" s="89">
        <v>1996</v>
      </c>
      <c r="L24" s="90" t="s">
        <v>73</v>
      </c>
      <c r="M24" s="87" t="s">
        <v>74</v>
      </c>
      <c r="N24" s="92">
        <v>39992</v>
      </c>
    </row>
    <row r="25" spans="1:14" ht="18">
      <c r="A25" s="86">
        <v>21</v>
      </c>
      <c r="B25" s="87">
        <v>693</v>
      </c>
      <c r="C25" s="88" t="s">
        <v>50</v>
      </c>
      <c r="D25" s="89">
        <v>1955</v>
      </c>
      <c r="E25" s="90" t="s">
        <v>70</v>
      </c>
      <c r="F25" s="87" t="s">
        <v>71</v>
      </c>
      <c r="G25" s="91">
        <v>39991</v>
      </c>
      <c r="H25" s="86">
        <v>86</v>
      </c>
      <c r="I25" s="87">
        <v>407</v>
      </c>
      <c r="J25" s="88" t="s">
        <v>117</v>
      </c>
      <c r="K25" s="89">
        <v>1948</v>
      </c>
      <c r="L25" s="90" t="s">
        <v>118</v>
      </c>
      <c r="M25" s="87" t="s">
        <v>71</v>
      </c>
      <c r="N25" s="91">
        <v>39361</v>
      </c>
    </row>
    <row r="26" spans="1:14" ht="18">
      <c r="A26" s="86">
        <v>22</v>
      </c>
      <c r="B26" s="87">
        <v>690</v>
      </c>
      <c r="C26" s="88" t="s">
        <v>119</v>
      </c>
      <c r="D26" s="89">
        <v>1959</v>
      </c>
      <c r="E26" s="90" t="s">
        <v>73</v>
      </c>
      <c r="F26" s="87" t="s">
        <v>74</v>
      </c>
      <c r="G26" s="91">
        <v>39995</v>
      </c>
      <c r="H26" s="86">
        <v>87</v>
      </c>
      <c r="I26" s="87">
        <v>401</v>
      </c>
      <c r="J26" s="88" t="s">
        <v>120</v>
      </c>
      <c r="K26" s="89">
        <v>1962</v>
      </c>
      <c r="L26" s="90" t="s">
        <v>104</v>
      </c>
      <c r="M26" s="87" t="s">
        <v>71</v>
      </c>
      <c r="N26" s="91">
        <v>39558</v>
      </c>
    </row>
    <row r="27" spans="1:14" ht="18">
      <c r="A27" s="86">
        <v>23</v>
      </c>
      <c r="B27" s="96">
        <v>682</v>
      </c>
      <c r="C27" s="96" t="s">
        <v>121</v>
      </c>
      <c r="D27" s="96">
        <v>1971</v>
      </c>
      <c r="E27" s="97" t="s">
        <v>122</v>
      </c>
      <c r="F27" s="87" t="s">
        <v>77</v>
      </c>
      <c r="G27" s="92">
        <v>39949</v>
      </c>
      <c r="H27" s="86">
        <v>88</v>
      </c>
      <c r="I27" s="87">
        <v>402</v>
      </c>
      <c r="J27" s="88" t="s">
        <v>123</v>
      </c>
      <c r="K27" s="89">
        <v>1970</v>
      </c>
      <c r="L27" s="90" t="s">
        <v>73</v>
      </c>
      <c r="M27" s="87" t="s">
        <v>74</v>
      </c>
      <c r="N27" s="91">
        <v>39915</v>
      </c>
    </row>
    <row r="28" spans="1:14" ht="18">
      <c r="A28" s="86">
        <v>24</v>
      </c>
      <c r="B28" s="87">
        <v>672</v>
      </c>
      <c r="C28" s="88" t="s">
        <v>124</v>
      </c>
      <c r="D28" s="89">
        <v>1967</v>
      </c>
      <c r="E28" s="90" t="s">
        <v>70</v>
      </c>
      <c r="F28" s="87" t="s">
        <v>71</v>
      </c>
      <c r="G28" s="92">
        <v>39976</v>
      </c>
      <c r="H28" s="86">
        <v>89</v>
      </c>
      <c r="I28" s="87">
        <v>400</v>
      </c>
      <c r="J28" s="88" t="s">
        <v>125</v>
      </c>
      <c r="K28" s="89">
        <v>1974</v>
      </c>
      <c r="L28" s="90" t="s">
        <v>73</v>
      </c>
      <c r="M28" s="87" t="s">
        <v>74</v>
      </c>
      <c r="N28" s="92">
        <v>39985</v>
      </c>
    </row>
    <row r="29" spans="1:14" ht="18">
      <c r="A29" s="86">
        <v>25</v>
      </c>
      <c r="B29" s="87">
        <v>669</v>
      </c>
      <c r="C29" s="88" t="s">
        <v>126</v>
      </c>
      <c r="D29" s="89">
        <v>1979</v>
      </c>
      <c r="E29" s="90" t="s">
        <v>73</v>
      </c>
      <c r="F29" s="87" t="s">
        <v>74</v>
      </c>
      <c r="G29" s="92">
        <v>39992</v>
      </c>
      <c r="H29" s="86">
        <v>90</v>
      </c>
      <c r="I29" s="87">
        <v>395</v>
      </c>
      <c r="J29" s="88" t="s">
        <v>127</v>
      </c>
      <c r="K29" s="89">
        <v>1971</v>
      </c>
      <c r="L29" s="90" t="s">
        <v>73</v>
      </c>
      <c r="M29" s="87" t="s">
        <v>74</v>
      </c>
      <c r="N29" s="91">
        <v>39992</v>
      </c>
    </row>
    <row r="30" spans="1:14" ht="18">
      <c r="A30" s="86">
        <v>26</v>
      </c>
      <c r="B30" s="93">
        <v>668</v>
      </c>
      <c r="C30" s="98" t="s">
        <v>52</v>
      </c>
      <c r="D30" s="93">
        <v>1944</v>
      </c>
      <c r="E30" s="99" t="s">
        <v>70</v>
      </c>
      <c r="F30" s="87" t="s">
        <v>71</v>
      </c>
      <c r="G30" s="92">
        <v>39921</v>
      </c>
      <c r="H30" s="86">
        <v>91</v>
      </c>
      <c r="I30" s="87">
        <v>389</v>
      </c>
      <c r="J30" s="88" t="s">
        <v>128</v>
      </c>
      <c r="K30" s="89">
        <v>1963</v>
      </c>
      <c r="L30" s="90" t="s">
        <v>104</v>
      </c>
      <c r="M30" s="87" t="s">
        <v>71</v>
      </c>
      <c r="N30" s="91">
        <v>39995</v>
      </c>
    </row>
    <row r="31" spans="1:14" ht="18">
      <c r="A31" s="86">
        <v>27</v>
      </c>
      <c r="B31" s="87">
        <v>665</v>
      </c>
      <c r="C31" s="88" t="s">
        <v>129</v>
      </c>
      <c r="D31" s="89">
        <v>1984</v>
      </c>
      <c r="E31" s="90" t="s">
        <v>73</v>
      </c>
      <c r="F31" s="87" t="s">
        <v>74</v>
      </c>
      <c r="G31" s="91">
        <v>39922</v>
      </c>
      <c r="H31" s="86">
        <v>92</v>
      </c>
      <c r="I31" s="87">
        <v>388</v>
      </c>
      <c r="J31" s="88" t="s">
        <v>130</v>
      </c>
      <c r="K31" s="89">
        <v>1950</v>
      </c>
      <c r="L31" s="90" t="s">
        <v>73</v>
      </c>
      <c r="M31" s="87" t="s">
        <v>74</v>
      </c>
      <c r="N31" s="91">
        <v>39929</v>
      </c>
    </row>
    <row r="32" spans="1:14" ht="18">
      <c r="A32" s="86">
        <v>28</v>
      </c>
      <c r="B32" s="87">
        <v>663</v>
      </c>
      <c r="C32" s="88" t="s">
        <v>46</v>
      </c>
      <c r="D32" s="87">
        <v>1961</v>
      </c>
      <c r="E32" s="90" t="s">
        <v>70</v>
      </c>
      <c r="F32" s="87" t="s">
        <v>71</v>
      </c>
      <c r="G32" s="91">
        <v>39991</v>
      </c>
      <c r="H32" s="86">
        <v>93</v>
      </c>
      <c r="I32" s="87">
        <v>381</v>
      </c>
      <c r="J32" s="88" t="s">
        <v>131</v>
      </c>
      <c r="K32" s="89">
        <v>1992</v>
      </c>
      <c r="L32" s="90" t="s">
        <v>73</v>
      </c>
      <c r="M32" s="87" t="s">
        <v>74</v>
      </c>
      <c r="N32" s="91">
        <v>39495</v>
      </c>
    </row>
    <row r="33" spans="1:14" ht="18">
      <c r="A33" s="86">
        <v>29</v>
      </c>
      <c r="B33" s="87">
        <v>659</v>
      </c>
      <c r="C33" s="88" t="s">
        <v>132</v>
      </c>
      <c r="D33" s="89">
        <v>1967</v>
      </c>
      <c r="E33" s="90" t="s">
        <v>73</v>
      </c>
      <c r="F33" s="87" t="s">
        <v>74</v>
      </c>
      <c r="G33" s="91">
        <v>39915</v>
      </c>
      <c r="H33" s="86">
        <v>94</v>
      </c>
      <c r="I33" s="87">
        <v>350</v>
      </c>
      <c r="J33" s="88" t="s">
        <v>133</v>
      </c>
      <c r="K33" s="93">
        <v>1985</v>
      </c>
      <c r="L33" s="90" t="s">
        <v>70</v>
      </c>
      <c r="M33" s="87" t="s">
        <v>71</v>
      </c>
      <c r="N33" s="92">
        <v>39935</v>
      </c>
    </row>
    <row r="34" spans="1:14" ht="18">
      <c r="A34" s="86">
        <v>30</v>
      </c>
      <c r="B34" s="87">
        <v>659</v>
      </c>
      <c r="C34" s="88" t="s">
        <v>134</v>
      </c>
      <c r="D34" s="89">
        <v>1969</v>
      </c>
      <c r="E34" s="90" t="s">
        <v>70</v>
      </c>
      <c r="F34" s="87" t="s">
        <v>71</v>
      </c>
      <c r="G34" s="92">
        <v>39944</v>
      </c>
      <c r="H34" s="86">
        <v>95</v>
      </c>
      <c r="I34" s="87">
        <v>349</v>
      </c>
      <c r="J34" s="88" t="s">
        <v>135</v>
      </c>
      <c r="K34" s="89">
        <v>1984</v>
      </c>
      <c r="L34" s="90" t="s">
        <v>83</v>
      </c>
      <c r="M34" s="87" t="s">
        <v>84</v>
      </c>
      <c r="N34" s="91">
        <v>39908</v>
      </c>
    </row>
    <row r="35" spans="1:14" ht="18">
      <c r="A35" s="86">
        <v>31</v>
      </c>
      <c r="B35" s="87">
        <v>653</v>
      </c>
      <c r="C35" s="88" t="s">
        <v>51</v>
      </c>
      <c r="D35" s="89">
        <v>1989</v>
      </c>
      <c r="E35" s="90" t="s">
        <v>70</v>
      </c>
      <c r="F35" s="87" t="s">
        <v>71</v>
      </c>
      <c r="G35" s="91">
        <v>39995</v>
      </c>
      <c r="H35" s="86">
        <v>96</v>
      </c>
      <c r="I35" s="87">
        <v>341</v>
      </c>
      <c r="J35" s="88" t="s">
        <v>136</v>
      </c>
      <c r="K35" s="89">
        <v>1959</v>
      </c>
      <c r="L35" s="90" t="s">
        <v>73</v>
      </c>
      <c r="M35" s="87" t="s">
        <v>74</v>
      </c>
      <c r="N35" s="92">
        <v>39985</v>
      </c>
    </row>
    <row r="36" spans="1:14" ht="18">
      <c r="A36" s="86">
        <v>32</v>
      </c>
      <c r="B36" s="87">
        <v>652</v>
      </c>
      <c r="C36" s="88" t="s">
        <v>137</v>
      </c>
      <c r="D36" s="89">
        <v>1974</v>
      </c>
      <c r="E36" s="90" t="s">
        <v>70</v>
      </c>
      <c r="F36" s="87" t="s">
        <v>71</v>
      </c>
      <c r="G36" s="92">
        <v>39956</v>
      </c>
      <c r="H36" s="86">
        <v>97</v>
      </c>
      <c r="I36" s="87">
        <v>341</v>
      </c>
      <c r="J36" s="88" t="s">
        <v>138</v>
      </c>
      <c r="K36" s="89">
        <v>1958</v>
      </c>
      <c r="L36" s="90" t="s">
        <v>95</v>
      </c>
      <c r="M36" s="87" t="s">
        <v>71</v>
      </c>
      <c r="N36" s="91">
        <v>39908</v>
      </c>
    </row>
    <row r="37" spans="1:14" ht="18">
      <c r="A37" s="86">
        <v>33</v>
      </c>
      <c r="B37" s="87">
        <v>651</v>
      </c>
      <c r="C37" s="88" t="s">
        <v>139</v>
      </c>
      <c r="D37" s="89">
        <v>1958</v>
      </c>
      <c r="E37" s="90" t="s">
        <v>70</v>
      </c>
      <c r="F37" s="87" t="s">
        <v>66</v>
      </c>
      <c r="G37" s="92">
        <v>39967</v>
      </c>
      <c r="H37" s="86">
        <v>98</v>
      </c>
      <c r="I37" s="87">
        <v>331</v>
      </c>
      <c r="J37" s="88" t="s">
        <v>140</v>
      </c>
      <c r="K37" s="89">
        <v>1986</v>
      </c>
      <c r="L37" s="90" t="s">
        <v>83</v>
      </c>
      <c r="M37" s="87" t="s">
        <v>84</v>
      </c>
      <c r="N37" s="91">
        <v>39908</v>
      </c>
    </row>
    <row r="38" spans="1:14" ht="18">
      <c r="A38" s="86">
        <v>34</v>
      </c>
      <c r="B38" s="87">
        <v>646</v>
      </c>
      <c r="C38" s="88" t="s">
        <v>141</v>
      </c>
      <c r="D38" s="89">
        <v>1980</v>
      </c>
      <c r="E38" s="90" t="s">
        <v>73</v>
      </c>
      <c r="F38" s="87" t="s">
        <v>74</v>
      </c>
      <c r="G38" s="91">
        <v>39921</v>
      </c>
      <c r="H38" s="86">
        <v>99</v>
      </c>
      <c r="I38" s="87">
        <v>330</v>
      </c>
      <c r="J38" s="88" t="s">
        <v>142</v>
      </c>
      <c r="K38" s="89">
        <v>80</v>
      </c>
      <c r="L38" s="90" t="s">
        <v>70</v>
      </c>
      <c r="M38" s="87" t="s">
        <v>71</v>
      </c>
      <c r="N38" s="92">
        <v>39967</v>
      </c>
    </row>
    <row r="39" spans="1:14" ht="18">
      <c r="A39" s="86">
        <v>35</v>
      </c>
      <c r="B39" s="87">
        <v>643</v>
      </c>
      <c r="C39" s="88" t="s">
        <v>143</v>
      </c>
      <c r="D39" s="89">
        <v>1945</v>
      </c>
      <c r="E39" s="90" t="s">
        <v>68</v>
      </c>
      <c r="F39" s="87" t="s">
        <v>69</v>
      </c>
      <c r="G39" s="91">
        <v>39981</v>
      </c>
      <c r="H39" s="86">
        <v>100</v>
      </c>
      <c r="I39" s="87">
        <v>324</v>
      </c>
      <c r="J39" s="88" t="s">
        <v>144</v>
      </c>
      <c r="K39" s="89">
        <v>1977</v>
      </c>
      <c r="L39" s="90" t="s">
        <v>73</v>
      </c>
      <c r="M39" s="87" t="s">
        <v>74</v>
      </c>
      <c r="N39" s="92">
        <v>39985</v>
      </c>
    </row>
    <row r="40" spans="1:14" ht="18">
      <c r="A40" s="86">
        <v>36</v>
      </c>
      <c r="B40" s="87">
        <v>642</v>
      </c>
      <c r="C40" s="88" t="s">
        <v>145</v>
      </c>
      <c r="D40" s="89">
        <v>1973</v>
      </c>
      <c r="E40" s="90" t="s">
        <v>102</v>
      </c>
      <c r="F40" s="87" t="s">
        <v>71</v>
      </c>
      <c r="G40" s="92">
        <v>39935</v>
      </c>
      <c r="H40" s="86">
        <v>101</v>
      </c>
      <c r="I40" s="87">
        <v>320</v>
      </c>
      <c r="J40" s="88" t="s">
        <v>146</v>
      </c>
      <c r="K40" s="89">
        <v>1985</v>
      </c>
      <c r="L40" s="90" t="s">
        <v>83</v>
      </c>
      <c r="M40" s="87" t="s">
        <v>84</v>
      </c>
      <c r="N40" s="92">
        <v>39967</v>
      </c>
    </row>
    <row r="41" spans="1:14" ht="18">
      <c r="A41" s="86">
        <v>37</v>
      </c>
      <c r="B41" s="87">
        <v>641</v>
      </c>
      <c r="C41" s="88" t="s">
        <v>43</v>
      </c>
      <c r="D41" s="93">
        <v>1970</v>
      </c>
      <c r="E41" s="90" t="s">
        <v>147</v>
      </c>
      <c r="F41" s="87" t="s">
        <v>71</v>
      </c>
      <c r="G41" s="92">
        <v>39935</v>
      </c>
      <c r="H41" s="86">
        <v>102</v>
      </c>
      <c r="I41" s="87">
        <v>293</v>
      </c>
      <c r="J41" s="88" t="s">
        <v>148</v>
      </c>
      <c r="K41" s="89">
        <v>1994</v>
      </c>
      <c r="L41" s="90" t="s">
        <v>73</v>
      </c>
      <c r="M41" s="87" t="s">
        <v>74</v>
      </c>
      <c r="N41" s="91">
        <v>39915</v>
      </c>
    </row>
    <row r="42" spans="1:14" ht="18">
      <c r="A42" s="86">
        <v>38</v>
      </c>
      <c r="B42" s="87">
        <v>638</v>
      </c>
      <c r="C42" s="88" t="s">
        <v>149</v>
      </c>
      <c r="D42" s="89">
        <v>1950</v>
      </c>
      <c r="E42" s="90" t="s">
        <v>104</v>
      </c>
      <c r="F42" s="87" t="s">
        <v>66</v>
      </c>
      <c r="G42" s="91">
        <v>39670</v>
      </c>
      <c r="H42" s="86">
        <v>103</v>
      </c>
      <c r="I42" s="87">
        <v>280</v>
      </c>
      <c r="J42" s="88" t="s">
        <v>150</v>
      </c>
      <c r="K42" s="89">
        <v>1970</v>
      </c>
      <c r="L42" s="90" t="s">
        <v>73</v>
      </c>
      <c r="M42" s="87" t="s">
        <v>74</v>
      </c>
      <c r="N42" s="92">
        <v>39985</v>
      </c>
    </row>
    <row r="43" spans="1:14" ht="18">
      <c r="A43" s="94">
        <v>39</v>
      </c>
      <c r="B43" s="87">
        <v>637</v>
      </c>
      <c r="C43" s="88" t="s">
        <v>151</v>
      </c>
      <c r="D43" s="89">
        <v>1945</v>
      </c>
      <c r="E43" s="90" t="s">
        <v>68</v>
      </c>
      <c r="F43" s="87" t="s">
        <v>69</v>
      </c>
      <c r="G43" s="92">
        <v>39921</v>
      </c>
      <c r="H43" s="86">
        <v>104</v>
      </c>
      <c r="I43" s="87">
        <v>276</v>
      </c>
      <c r="J43" s="88" t="s">
        <v>152</v>
      </c>
      <c r="K43" s="89">
        <v>1987</v>
      </c>
      <c r="L43" s="90" t="s">
        <v>73</v>
      </c>
      <c r="M43" s="87" t="s">
        <v>74</v>
      </c>
      <c r="N43" s="91">
        <v>39523</v>
      </c>
    </row>
    <row r="44" spans="1:14" ht="18">
      <c r="A44" s="86">
        <v>40</v>
      </c>
      <c r="B44" s="87">
        <v>626</v>
      </c>
      <c r="C44" s="88" t="s">
        <v>153</v>
      </c>
      <c r="D44" s="89">
        <v>1945</v>
      </c>
      <c r="E44" s="90" t="s">
        <v>68</v>
      </c>
      <c r="F44" s="87" t="s">
        <v>69</v>
      </c>
      <c r="G44" s="92">
        <v>39949</v>
      </c>
      <c r="H44" s="86">
        <v>105</v>
      </c>
      <c r="I44" s="87">
        <v>212</v>
      </c>
      <c r="J44" s="88" t="s">
        <v>154</v>
      </c>
      <c r="K44" s="89">
        <v>1995</v>
      </c>
      <c r="L44" s="90" t="s">
        <v>73</v>
      </c>
      <c r="M44" s="87" t="s">
        <v>74</v>
      </c>
      <c r="N44" s="92">
        <v>39964</v>
      </c>
    </row>
    <row r="45" spans="1:14" ht="18">
      <c r="A45" s="86">
        <v>41</v>
      </c>
      <c r="B45" s="87">
        <v>623</v>
      </c>
      <c r="C45" s="88" t="s">
        <v>155</v>
      </c>
      <c r="D45" s="89">
        <v>1970</v>
      </c>
      <c r="E45" s="90" t="s">
        <v>73</v>
      </c>
      <c r="F45" s="87" t="s">
        <v>74</v>
      </c>
      <c r="G45" s="91">
        <v>39922</v>
      </c>
      <c r="H45" s="86">
        <v>106</v>
      </c>
      <c r="I45" s="87">
        <v>206</v>
      </c>
      <c r="J45" s="88" t="s">
        <v>156</v>
      </c>
      <c r="K45" s="89">
        <v>1945</v>
      </c>
      <c r="L45" s="90" t="s">
        <v>68</v>
      </c>
      <c r="M45" s="87" t="s">
        <v>69</v>
      </c>
      <c r="N45" s="91">
        <v>39691</v>
      </c>
    </row>
    <row r="46" spans="1:14" ht="18">
      <c r="A46" s="86">
        <v>42</v>
      </c>
      <c r="B46" s="87">
        <v>622</v>
      </c>
      <c r="C46" s="88" t="s">
        <v>157</v>
      </c>
      <c r="D46" s="93">
        <v>1984</v>
      </c>
      <c r="E46" s="90" t="s">
        <v>70</v>
      </c>
      <c r="F46" s="87" t="s">
        <v>71</v>
      </c>
      <c r="G46" s="91">
        <v>39995</v>
      </c>
      <c r="H46" s="86">
        <v>107</v>
      </c>
      <c r="I46" s="87">
        <v>202</v>
      </c>
      <c r="J46" s="88" t="s">
        <v>158</v>
      </c>
      <c r="K46" s="89">
        <v>1945</v>
      </c>
      <c r="L46" s="90" t="s">
        <v>68</v>
      </c>
      <c r="M46" s="87" t="s">
        <v>69</v>
      </c>
      <c r="N46" s="91">
        <v>39705</v>
      </c>
    </row>
    <row r="47" spans="1:14" ht="18">
      <c r="A47" s="86">
        <v>43</v>
      </c>
      <c r="B47" s="87">
        <v>616</v>
      </c>
      <c r="C47" s="88" t="s">
        <v>159</v>
      </c>
      <c r="D47" s="89">
        <v>1966</v>
      </c>
      <c r="E47" s="90" t="s">
        <v>73</v>
      </c>
      <c r="F47" s="87" t="s">
        <v>74</v>
      </c>
      <c r="G47" s="91">
        <v>39950</v>
      </c>
      <c r="H47" s="86">
        <v>108</v>
      </c>
      <c r="I47" s="87">
        <v>170</v>
      </c>
      <c r="J47" s="88" t="s">
        <v>160</v>
      </c>
      <c r="K47" s="89">
        <v>1990</v>
      </c>
      <c r="L47" s="90" t="s">
        <v>73</v>
      </c>
      <c r="M47" s="87" t="s">
        <v>161</v>
      </c>
      <c r="N47" s="91">
        <v>39992</v>
      </c>
    </row>
    <row r="48" spans="1:14" ht="18">
      <c r="A48" s="86">
        <v>44</v>
      </c>
      <c r="B48" s="87">
        <v>609</v>
      </c>
      <c r="C48" s="88" t="s">
        <v>162</v>
      </c>
      <c r="D48" s="89">
        <v>1983</v>
      </c>
      <c r="E48" s="90" t="s">
        <v>163</v>
      </c>
      <c r="F48" s="87" t="s">
        <v>66</v>
      </c>
      <c r="G48" s="91">
        <v>39894</v>
      </c>
      <c r="H48" s="86">
        <v>109</v>
      </c>
      <c r="I48" s="87">
        <v>164</v>
      </c>
      <c r="J48" s="88" t="s">
        <v>164</v>
      </c>
      <c r="K48" s="89">
        <v>1960</v>
      </c>
      <c r="L48" s="90" t="s">
        <v>73</v>
      </c>
      <c r="M48" s="87" t="s">
        <v>161</v>
      </c>
      <c r="N48" s="92">
        <v>39957</v>
      </c>
    </row>
    <row r="49" spans="1:14" ht="18">
      <c r="A49" s="86">
        <v>45</v>
      </c>
      <c r="B49" s="87">
        <v>605</v>
      </c>
      <c r="C49" s="88" t="s">
        <v>165</v>
      </c>
      <c r="D49" s="89">
        <v>1945</v>
      </c>
      <c r="E49" s="90" t="s">
        <v>68</v>
      </c>
      <c r="F49" s="87" t="s">
        <v>69</v>
      </c>
      <c r="G49" s="91">
        <v>39995</v>
      </c>
      <c r="H49" s="86">
        <v>110</v>
      </c>
      <c r="I49" s="87">
        <v>152</v>
      </c>
      <c r="J49" s="88" t="s">
        <v>166</v>
      </c>
      <c r="K49" s="89">
        <v>1999</v>
      </c>
      <c r="L49" s="90" t="s">
        <v>73</v>
      </c>
      <c r="M49" s="87" t="s">
        <v>74</v>
      </c>
      <c r="N49" s="92">
        <v>39964</v>
      </c>
    </row>
    <row r="50" spans="1:14" ht="18">
      <c r="A50" s="86">
        <v>46</v>
      </c>
      <c r="B50" s="87">
        <v>599</v>
      </c>
      <c r="C50" s="88" t="s">
        <v>167</v>
      </c>
      <c r="D50" s="89">
        <v>1956</v>
      </c>
      <c r="E50" s="90" t="s">
        <v>73</v>
      </c>
      <c r="F50" s="87" t="s">
        <v>74</v>
      </c>
      <c r="G50" s="92">
        <v>39992</v>
      </c>
      <c r="H50" s="86">
        <v>111</v>
      </c>
      <c r="I50" s="87">
        <v>148</v>
      </c>
      <c r="J50" s="88" t="s">
        <v>168</v>
      </c>
      <c r="K50" s="89">
        <v>1993</v>
      </c>
      <c r="L50" s="90" t="s">
        <v>73</v>
      </c>
      <c r="M50" s="87" t="s">
        <v>74</v>
      </c>
      <c r="N50" s="92">
        <v>39992</v>
      </c>
    </row>
    <row r="51" spans="1:14" ht="18">
      <c r="A51" s="86">
        <v>47</v>
      </c>
      <c r="B51" s="87">
        <v>594</v>
      </c>
      <c r="C51" s="88" t="s">
        <v>169</v>
      </c>
      <c r="D51" s="89">
        <v>1980</v>
      </c>
      <c r="E51" s="90" t="s">
        <v>73</v>
      </c>
      <c r="F51" s="87" t="s">
        <v>74</v>
      </c>
      <c r="G51" s="91">
        <v>39635</v>
      </c>
      <c r="H51" s="86">
        <v>112</v>
      </c>
      <c r="I51" s="87">
        <v>143</v>
      </c>
      <c r="J51" s="88" t="s">
        <v>170</v>
      </c>
      <c r="K51" s="89">
        <v>1997</v>
      </c>
      <c r="L51" s="90" t="s">
        <v>73</v>
      </c>
      <c r="M51" s="87" t="s">
        <v>74</v>
      </c>
      <c r="N51" s="92">
        <v>39992</v>
      </c>
    </row>
    <row r="52" spans="1:14" ht="18">
      <c r="A52" s="86">
        <v>48</v>
      </c>
      <c r="B52" s="87">
        <v>594</v>
      </c>
      <c r="C52" s="88" t="s">
        <v>171</v>
      </c>
      <c r="D52" s="89">
        <v>1940</v>
      </c>
      <c r="E52" s="90" t="s">
        <v>73</v>
      </c>
      <c r="F52" s="87" t="s">
        <v>74</v>
      </c>
      <c r="G52" s="92">
        <v>39971</v>
      </c>
      <c r="H52" s="86">
        <v>113</v>
      </c>
      <c r="I52" s="87">
        <v>137</v>
      </c>
      <c r="J52" s="88" t="s">
        <v>172</v>
      </c>
      <c r="K52" s="89">
        <v>1996</v>
      </c>
      <c r="L52" s="90" t="s">
        <v>73</v>
      </c>
      <c r="M52" s="87" t="s">
        <v>74</v>
      </c>
      <c r="N52" s="92">
        <v>39964</v>
      </c>
    </row>
    <row r="53" spans="1:14" ht="18">
      <c r="A53" s="86">
        <v>49</v>
      </c>
      <c r="B53" s="87">
        <v>589</v>
      </c>
      <c r="C53" s="88" t="s">
        <v>173</v>
      </c>
      <c r="D53" s="89">
        <v>1972</v>
      </c>
      <c r="E53" s="90" t="s">
        <v>70</v>
      </c>
      <c r="F53" s="87" t="s">
        <v>66</v>
      </c>
      <c r="G53" s="91">
        <v>39642</v>
      </c>
      <c r="H53" s="86">
        <v>114</v>
      </c>
      <c r="I53" s="87">
        <v>122</v>
      </c>
      <c r="J53" s="88" t="s">
        <v>174</v>
      </c>
      <c r="K53" s="89">
        <v>1997</v>
      </c>
      <c r="L53" s="90" t="s">
        <v>73</v>
      </c>
      <c r="M53" s="87" t="s">
        <v>74</v>
      </c>
      <c r="N53" s="92">
        <v>39964</v>
      </c>
    </row>
    <row r="54" spans="1:14" ht="18">
      <c r="A54" s="86">
        <v>50</v>
      </c>
      <c r="B54" s="87">
        <v>579</v>
      </c>
      <c r="C54" s="88" t="s">
        <v>175</v>
      </c>
      <c r="D54" s="89">
        <v>1951</v>
      </c>
      <c r="E54" s="90" t="s">
        <v>73</v>
      </c>
      <c r="F54" s="87" t="s">
        <v>74</v>
      </c>
      <c r="G54" s="92">
        <v>39992</v>
      </c>
      <c r="H54" s="86">
        <v>115</v>
      </c>
      <c r="I54" s="87">
        <v>117</v>
      </c>
      <c r="J54" s="88" t="s">
        <v>176</v>
      </c>
      <c r="K54" s="89">
        <v>1968</v>
      </c>
      <c r="L54" s="90" t="s">
        <v>73</v>
      </c>
      <c r="M54" s="87" t="s">
        <v>74</v>
      </c>
      <c r="N54" s="92">
        <v>39964</v>
      </c>
    </row>
    <row r="55" spans="1:14" ht="18">
      <c r="A55" s="86">
        <v>51</v>
      </c>
      <c r="B55" s="87">
        <v>579</v>
      </c>
      <c r="C55" s="88" t="s">
        <v>177</v>
      </c>
      <c r="D55" s="89">
        <v>1945</v>
      </c>
      <c r="E55" s="90" t="s">
        <v>68</v>
      </c>
      <c r="F55" s="87" t="s">
        <v>69</v>
      </c>
      <c r="G55" s="91">
        <v>39991</v>
      </c>
      <c r="H55" s="86">
        <v>116</v>
      </c>
      <c r="I55" s="87">
        <v>104</v>
      </c>
      <c r="J55" s="88" t="s">
        <v>178</v>
      </c>
      <c r="K55" s="89">
        <v>1996</v>
      </c>
      <c r="L55" s="90" t="s">
        <v>73</v>
      </c>
      <c r="M55" s="87" t="s">
        <v>74</v>
      </c>
      <c r="N55" s="92">
        <v>39992</v>
      </c>
    </row>
    <row r="56" spans="1:14" ht="18">
      <c r="A56" s="86">
        <v>52</v>
      </c>
      <c r="B56" s="87">
        <v>570</v>
      </c>
      <c r="C56" s="88" t="s">
        <v>179</v>
      </c>
      <c r="D56" s="89">
        <v>1970</v>
      </c>
      <c r="E56" s="90" t="s">
        <v>73</v>
      </c>
      <c r="F56" s="87" t="s">
        <v>74</v>
      </c>
      <c r="G56" s="92">
        <v>39992</v>
      </c>
      <c r="H56" s="86">
        <v>117</v>
      </c>
      <c r="I56" s="87">
        <v>103</v>
      </c>
      <c r="J56" s="88" t="s">
        <v>180</v>
      </c>
      <c r="K56" s="89">
        <v>1993</v>
      </c>
      <c r="L56" s="90" t="s">
        <v>73</v>
      </c>
      <c r="M56" s="87" t="s">
        <v>74</v>
      </c>
      <c r="N56" s="92">
        <v>39992</v>
      </c>
    </row>
    <row r="57" spans="1:14" ht="18">
      <c r="A57" s="86">
        <v>53</v>
      </c>
      <c r="B57" s="87">
        <v>563</v>
      </c>
      <c r="C57" s="88" t="s">
        <v>181</v>
      </c>
      <c r="D57" s="89">
        <v>1967</v>
      </c>
      <c r="E57" s="90" t="s">
        <v>182</v>
      </c>
      <c r="F57" s="87" t="s">
        <v>71</v>
      </c>
      <c r="G57" s="92">
        <v>39985</v>
      </c>
      <c r="H57" s="94">
        <v>118</v>
      </c>
      <c r="I57" s="87">
        <v>98</v>
      </c>
      <c r="J57" s="88" t="s">
        <v>183</v>
      </c>
      <c r="K57" s="89">
        <v>1992</v>
      </c>
      <c r="L57" s="90" t="s">
        <v>73</v>
      </c>
      <c r="M57" s="87" t="s">
        <v>161</v>
      </c>
      <c r="N57" s="91">
        <v>39992</v>
      </c>
    </row>
    <row r="58" spans="1:14" ht="18">
      <c r="A58" s="86">
        <v>54</v>
      </c>
      <c r="B58" s="87">
        <v>558</v>
      </c>
      <c r="C58" s="88" t="s">
        <v>184</v>
      </c>
      <c r="D58" s="89">
        <v>1962</v>
      </c>
      <c r="E58" s="90" t="s">
        <v>73</v>
      </c>
      <c r="F58" s="87" t="s">
        <v>74</v>
      </c>
      <c r="G58" s="92">
        <v>39992</v>
      </c>
      <c r="H58" s="94">
        <v>119</v>
      </c>
      <c r="I58" s="87">
        <v>97</v>
      </c>
      <c r="J58" s="88" t="s">
        <v>185</v>
      </c>
      <c r="K58" s="89">
        <v>1994</v>
      </c>
      <c r="L58" s="90" t="s">
        <v>95</v>
      </c>
      <c r="M58" s="87" t="s">
        <v>71</v>
      </c>
      <c r="N58" s="91">
        <v>39922</v>
      </c>
    </row>
    <row r="59" spans="1:14" ht="18">
      <c r="A59" s="86">
        <v>55</v>
      </c>
      <c r="B59" s="87">
        <v>553</v>
      </c>
      <c r="C59" s="88" t="s">
        <v>186</v>
      </c>
      <c r="D59" s="89">
        <v>1955</v>
      </c>
      <c r="E59" s="90" t="s">
        <v>70</v>
      </c>
      <c r="F59" s="87" t="s">
        <v>71</v>
      </c>
      <c r="G59" s="92">
        <v>39921</v>
      </c>
      <c r="H59" s="94">
        <v>120</v>
      </c>
      <c r="I59" s="87">
        <v>64</v>
      </c>
      <c r="J59" s="88" t="s">
        <v>187</v>
      </c>
      <c r="K59" s="89">
        <v>1960</v>
      </c>
      <c r="L59" s="90" t="s">
        <v>73</v>
      </c>
      <c r="M59" s="87" t="s">
        <v>66</v>
      </c>
      <c r="N59" s="92">
        <v>39964</v>
      </c>
    </row>
    <row r="60" spans="1:14" ht="18">
      <c r="A60" s="86">
        <v>56</v>
      </c>
      <c r="B60" s="87">
        <v>552</v>
      </c>
      <c r="C60" s="88" t="s">
        <v>188</v>
      </c>
      <c r="D60" s="89">
        <v>1966</v>
      </c>
      <c r="E60" s="90" t="s">
        <v>73</v>
      </c>
      <c r="F60" s="87" t="s">
        <v>74</v>
      </c>
      <c r="G60" s="92">
        <v>39971</v>
      </c>
      <c r="H60" s="94">
        <v>121</v>
      </c>
      <c r="I60" s="87">
        <v>61</v>
      </c>
      <c r="J60" s="88" t="s">
        <v>189</v>
      </c>
      <c r="K60" s="89">
        <v>1970</v>
      </c>
      <c r="L60" s="99" t="s">
        <v>73</v>
      </c>
      <c r="M60" s="87" t="s">
        <v>74</v>
      </c>
      <c r="N60" s="92">
        <v>39985</v>
      </c>
    </row>
    <row r="61" spans="1:14" ht="18">
      <c r="A61" s="86">
        <v>57</v>
      </c>
      <c r="B61" s="87">
        <v>540</v>
      </c>
      <c r="C61" s="88" t="s">
        <v>190</v>
      </c>
      <c r="D61" s="89">
        <v>1945</v>
      </c>
      <c r="E61" s="90" t="s">
        <v>68</v>
      </c>
      <c r="F61" s="87" t="s">
        <v>69</v>
      </c>
      <c r="G61" s="92">
        <v>39935</v>
      </c>
      <c r="H61" s="94">
        <v>122</v>
      </c>
      <c r="I61" s="87">
        <v>52</v>
      </c>
      <c r="J61" s="88" t="s">
        <v>191</v>
      </c>
      <c r="K61" s="89">
        <v>1994</v>
      </c>
      <c r="L61" s="90" t="s">
        <v>73</v>
      </c>
      <c r="M61" s="87" t="s">
        <v>74</v>
      </c>
      <c r="N61" s="92">
        <v>39964</v>
      </c>
    </row>
    <row r="62" spans="1:14" ht="18">
      <c r="A62" s="86">
        <v>58</v>
      </c>
      <c r="B62" s="100">
        <v>531</v>
      </c>
      <c r="C62" s="88" t="s">
        <v>192</v>
      </c>
      <c r="D62" s="101">
        <v>1973</v>
      </c>
      <c r="E62" s="102" t="s">
        <v>70</v>
      </c>
      <c r="F62" s="87" t="s">
        <v>71</v>
      </c>
      <c r="G62" s="91">
        <v>39988</v>
      </c>
      <c r="H62" s="94">
        <v>123</v>
      </c>
      <c r="I62" s="87">
        <v>40</v>
      </c>
      <c r="J62" s="88" t="s">
        <v>193</v>
      </c>
      <c r="K62" s="89">
        <v>1994</v>
      </c>
      <c r="L62" s="90" t="s">
        <v>95</v>
      </c>
      <c r="M62" s="87" t="s">
        <v>71</v>
      </c>
      <c r="N62" s="91">
        <v>39915</v>
      </c>
    </row>
    <row r="63" spans="1:14" ht="18">
      <c r="A63" s="86">
        <v>59</v>
      </c>
      <c r="B63" s="87">
        <v>524</v>
      </c>
      <c r="C63" s="88" t="s">
        <v>194</v>
      </c>
      <c r="D63" s="89">
        <v>1994</v>
      </c>
      <c r="E63" s="90" t="s">
        <v>73</v>
      </c>
      <c r="F63" s="87" t="s">
        <v>74</v>
      </c>
      <c r="G63" s="92">
        <v>39992</v>
      </c>
      <c r="H63" s="89">
        <v>124</v>
      </c>
      <c r="I63" s="87">
        <v>36</v>
      </c>
      <c r="J63" s="88" t="s">
        <v>195</v>
      </c>
      <c r="K63" s="89">
        <v>1993</v>
      </c>
      <c r="L63" s="90" t="s">
        <v>73</v>
      </c>
      <c r="M63" s="87" t="s">
        <v>74</v>
      </c>
      <c r="N63" s="91">
        <v>39894</v>
      </c>
    </row>
    <row r="64" spans="1:14" ht="18">
      <c r="A64" s="86">
        <v>60</v>
      </c>
      <c r="B64" s="87">
        <v>523</v>
      </c>
      <c r="C64" s="88" t="s">
        <v>196</v>
      </c>
      <c r="D64" s="93">
        <v>1984</v>
      </c>
      <c r="E64" s="90" t="s">
        <v>70</v>
      </c>
      <c r="F64" s="87" t="s">
        <v>71</v>
      </c>
      <c r="G64" s="91">
        <v>39995</v>
      </c>
      <c r="H64" s="94">
        <v>125</v>
      </c>
      <c r="I64" s="87">
        <v>36</v>
      </c>
      <c r="J64" s="88" t="s">
        <v>197</v>
      </c>
      <c r="K64" s="89">
        <v>1999</v>
      </c>
      <c r="L64" s="90" t="s">
        <v>73</v>
      </c>
      <c r="M64" s="87" t="s">
        <v>74</v>
      </c>
      <c r="N64" s="91">
        <v>39992</v>
      </c>
    </row>
    <row r="65" spans="1:14" ht="18">
      <c r="A65" s="86">
        <v>61</v>
      </c>
      <c r="B65" s="87">
        <v>509</v>
      </c>
      <c r="C65" s="88" t="s">
        <v>198</v>
      </c>
      <c r="D65" s="89">
        <v>1958</v>
      </c>
      <c r="E65" s="90" t="s">
        <v>73</v>
      </c>
      <c r="F65" s="87" t="s">
        <v>74</v>
      </c>
      <c r="G65" s="91">
        <v>39586</v>
      </c>
      <c r="H65" s="94">
        <v>126</v>
      </c>
      <c r="I65" s="87">
        <v>36</v>
      </c>
      <c r="J65" s="88" t="s">
        <v>199</v>
      </c>
      <c r="K65" s="89">
        <v>1995</v>
      </c>
      <c r="L65" s="90" t="s">
        <v>95</v>
      </c>
      <c r="M65" s="87" t="s">
        <v>71</v>
      </c>
      <c r="N65" s="91">
        <v>39915</v>
      </c>
    </row>
    <row r="66" spans="1:14" ht="18">
      <c r="A66" s="86">
        <v>62</v>
      </c>
      <c r="B66" s="87">
        <v>506</v>
      </c>
      <c r="C66" s="88" t="s">
        <v>200</v>
      </c>
      <c r="D66" s="89">
        <v>1994</v>
      </c>
      <c r="E66" s="90" t="s">
        <v>73</v>
      </c>
      <c r="F66" s="87" t="s">
        <v>74</v>
      </c>
      <c r="G66" s="92">
        <v>39992</v>
      </c>
      <c r="H66" s="94">
        <v>127</v>
      </c>
      <c r="I66" s="87">
        <v>30</v>
      </c>
      <c r="J66" s="88" t="s">
        <v>201</v>
      </c>
      <c r="K66" s="89">
        <v>1998</v>
      </c>
      <c r="L66" s="90" t="s">
        <v>73</v>
      </c>
      <c r="M66" s="87" t="s">
        <v>74</v>
      </c>
      <c r="N66" s="91">
        <v>39992</v>
      </c>
    </row>
    <row r="67" spans="1:14" ht="18">
      <c r="A67" s="86">
        <v>63</v>
      </c>
      <c r="B67" s="87">
        <v>504</v>
      </c>
      <c r="C67" s="88" t="s">
        <v>202</v>
      </c>
      <c r="D67" s="89">
        <v>1945</v>
      </c>
      <c r="E67" s="90" t="s">
        <v>68</v>
      </c>
      <c r="F67" s="87" t="s">
        <v>69</v>
      </c>
      <c r="G67" s="92">
        <v>39935</v>
      </c>
      <c r="H67" s="94">
        <v>128</v>
      </c>
      <c r="I67" s="87">
        <v>20</v>
      </c>
      <c r="J67" s="88" t="s">
        <v>203</v>
      </c>
      <c r="K67" s="89">
        <v>1995</v>
      </c>
      <c r="L67" s="90" t="s">
        <v>73</v>
      </c>
      <c r="M67" s="87" t="s">
        <v>74</v>
      </c>
      <c r="N67" s="91">
        <v>39992</v>
      </c>
    </row>
    <row r="68" spans="1:14" ht="18">
      <c r="A68" s="86">
        <v>64</v>
      </c>
      <c r="B68" s="87">
        <v>500</v>
      </c>
      <c r="C68" s="88" t="s">
        <v>204</v>
      </c>
      <c r="D68" s="89">
        <v>1972</v>
      </c>
      <c r="E68" s="90" t="s">
        <v>73</v>
      </c>
      <c r="F68" s="87" t="s">
        <v>74</v>
      </c>
      <c r="G68" s="91">
        <v>39995</v>
      </c>
      <c r="H68" s="94">
        <v>129</v>
      </c>
      <c r="I68" s="87">
        <v>20</v>
      </c>
      <c r="J68" s="88" t="s">
        <v>205</v>
      </c>
      <c r="K68" s="89">
        <v>1994</v>
      </c>
      <c r="L68" s="90" t="s">
        <v>73</v>
      </c>
      <c r="M68" s="87" t="s">
        <v>161</v>
      </c>
      <c r="N68" s="91">
        <v>39992</v>
      </c>
    </row>
    <row r="69" spans="1:7" ht="18">
      <c r="A69" s="86">
        <v>65</v>
      </c>
      <c r="B69" s="87">
        <v>500</v>
      </c>
      <c r="C69" s="88" t="s">
        <v>206</v>
      </c>
      <c r="D69" s="89">
        <v>1958</v>
      </c>
      <c r="E69" s="90" t="s">
        <v>73</v>
      </c>
      <c r="F69" s="87" t="s">
        <v>74</v>
      </c>
      <c r="G69" s="91">
        <v>39796</v>
      </c>
    </row>
    <row r="70" ht="12.75">
      <c r="G70" s="83"/>
    </row>
    <row r="71" spans="1:14" ht="18.75">
      <c r="A71" s="147" t="s">
        <v>55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1:14" ht="12.75">
      <c r="A72" s="148" t="s">
        <v>207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ht="12.75">
      <c r="G73" s="83"/>
    </row>
    <row r="74" spans="1:14" ht="12.75">
      <c r="A74" s="84" t="s">
        <v>57</v>
      </c>
      <c r="B74" s="85" t="s">
        <v>58</v>
      </c>
      <c r="C74" s="85" t="s">
        <v>59</v>
      </c>
      <c r="D74" s="85" t="s">
        <v>60</v>
      </c>
      <c r="E74" s="85" t="s">
        <v>61</v>
      </c>
      <c r="F74" s="85" t="s">
        <v>62</v>
      </c>
      <c r="G74" s="85" t="s">
        <v>63</v>
      </c>
      <c r="H74" s="84" t="s">
        <v>57</v>
      </c>
      <c r="I74" s="85" t="s">
        <v>58</v>
      </c>
      <c r="J74" s="85" t="s">
        <v>59</v>
      </c>
      <c r="K74" s="85" t="s">
        <v>60</v>
      </c>
      <c r="L74" s="85" t="s">
        <v>61</v>
      </c>
      <c r="M74" s="85" t="s">
        <v>62</v>
      </c>
      <c r="N74" s="85" t="s">
        <v>63</v>
      </c>
    </row>
    <row r="75" spans="1:14" ht="18">
      <c r="A75" s="86">
        <v>52</v>
      </c>
      <c r="B75" s="87">
        <v>570</v>
      </c>
      <c r="C75" s="88" t="s">
        <v>179</v>
      </c>
      <c r="D75" s="89">
        <v>1970</v>
      </c>
      <c r="E75" s="90" t="s">
        <v>73</v>
      </c>
      <c r="F75" s="87" t="s">
        <v>74</v>
      </c>
      <c r="G75" s="92">
        <v>39992</v>
      </c>
      <c r="H75" s="86">
        <v>13</v>
      </c>
      <c r="I75" s="87">
        <v>731</v>
      </c>
      <c r="J75" s="88" t="s">
        <v>48</v>
      </c>
      <c r="K75" s="93">
        <v>1958</v>
      </c>
      <c r="L75" s="90" t="s">
        <v>70</v>
      </c>
      <c r="M75" s="87" t="s">
        <v>71</v>
      </c>
      <c r="N75" s="92">
        <v>39970</v>
      </c>
    </row>
    <row r="76" spans="1:14" ht="18">
      <c r="A76" s="86">
        <v>96</v>
      </c>
      <c r="B76" s="87">
        <v>341</v>
      </c>
      <c r="C76" s="88" t="s">
        <v>136</v>
      </c>
      <c r="D76" s="89">
        <v>1959</v>
      </c>
      <c r="E76" s="90" t="s">
        <v>73</v>
      </c>
      <c r="F76" s="87" t="s">
        <v>74</v>
      </c>
      <c r="G76" s="92">
        <v>39985</v>
      </c>
      <c r="H76" s="86">
        <v>57</v>
      </c>
      <c r="I76" s="87">
        <v>540</v>
      </c>
      <c r="J76" s="88" t="s">
        <v>190</v>
      </c>
      <c r="K76" s="89">
        <v>1945</v>
      </c>
      <c r="L76" s="90" t="s">
        <v>68</v>
      </c>
      <c r="M76" s="87" t="s">
        <v>69</v>
      </c>
      <c r="N76" s="92">
        <v>39935</v>
      </c>
    </row>
    <row r="77" spans="1:14" ht="18">
      <c r="A77" s="86">
        <v>100</v>
      </c>
      <c r="B77" s="87">
        <v>324</v>
      </c>
      <c r="C77" s="88" t="s">
        <v>144</v>
      </c>
      <c r="D77" s="89">
        <v>1977</v>
      </c>
      <c r="E77" s="90" t="s">
        <v>73</v>
      </c>
      <c r="F77" s="87" t="s">
        <v>74</v>
      </c>
      <c r="G77" s="92">
        <v>39985</v>
      </c>
      <c r="H77" s="86">
        <v>56</v>
      </c>
      <c r="I77" s="87">
        <v>552</v>
      </c>
      <c r="J77" s="88" t="s">
        <v>188</v>
      </c>
      <c r="K77" s="89">
        <v>1966</v>
      </c>
      <c r="L77" s="90" t="s">
        <v>73</v>
      </c>
      <c r="M77" s="87" t="s">
        <v>74</v>
      </c>
      <c r="N77" s="92">
        <v>39971</v>
      </c>
    </row>
    <row r="78" spans="1:14" ht="18">
      <c r="A78" s="86">
        <v>98</v>
      </c>
      <c r="B78" s="87">
        <v>331</v>
      </c>
      <c r="C78" s="88" t="s">
        <v>140</v>
      </c>
      <c r="D78" s="89">
        <v>1986</v>
      </c>
      <c r="E78" s="90" t="s">
        <v>83</v>
      </c>
      <c r="F78" s="87" t="s">
        <v>84</v>
      </c>
      <c r="G78" s="91">
        <v>39908</v>
      </c>
      <c r="H78" s="86">
        <v>82</v>
      </c>
      <c r="I78" s="87">
        <v>432</v>
      </c>
      <c r="J78" s="88" t="s">
        <v>110</v>
      </c>
      <c r="K78" s="89">
        <v>1958</v>
      </c>
      <c r="L78" s="90" t="s">
        <v>73</v>
      </c>
      <c r="M78" s="87" t="s">
        <v>74</v>
      </c>
      <c r="N78" s="92">
        <v>39992</v>
      </c>
    </row>
    <row r="79" spans="1:14" ht="18">
      <c r="A79" s="86">
        <v>47</v>
      </c>
      <c r="B79" s="87">
        <v>594</v>
      </c>
      <c r="C79" s="88" t="s">
        <v>169</v>
      </c>
      <c r="D79" s="89">
        <v>1980</v>
      </c>
      <c r="E79" s="90" t="s">
        <v>73</v>
      </c>
      <c r="F79" s="87" t="s">
        <v>74</v>
      </c>
      <c r="G79" s="91">
        <v>39635</v>
      </c>
      <c r="H79" s="86">
        <v>48</v>
      </c>
      <c r="I79" s="87">
        <v>594</v>
      </c>
      <c r="J79" s="88" t="s">
        <v>171</v>
      </c>
      <c r="K79" s="89">
        <v>1940</v>
      </c>
      <c r="L79" s="90" t="s">
        <v>73</v>
      </c>
      <c r="M79" s="87" t="s">
        <v>74</v>
      </c>
      <c r="N79" s="92">
        <v>39971</v>
      </c>
    </row>
    <row r="80" spans="1:14" ht="18">
      <c r="A80" s="86">
        <v>106</v>
      </c>
      <c r="B80" s="87">
        <v>206</v>
      </c>
      <c r="C80" s="88" t="s">
        <v>156</v>
      </c>
      <c r="D80" s="89">
        <v>1945</v>
      </c>
      <c r="E80" s="90" t="s">
        <v>68</v>
      </c>
      <c r="F80" s="87" t="s">
        <v>69</v>
      </c>
      <c r="G80" s="91">
        <v>39691</v>
      </c>
      <c r="H80" s="86">
        <v>108</v>
      </c>
      <c r="I80" s="87">
        <v>170</v>
      </c>
      <c r="J80" s="88" t="s">
        <v>160</v>
      </c>
      <c r="K80" s="89">
        <v>1990</v>
      </c>
      <c r="L80" s="90" t="s">
        <v>73</v>
      </c>
      <c r="M80" s="87" t="s">
        <v>161</v>
      </c>
      <c r="N80" s="91">
        <v>39992</v>
      </c>
    </row>
    <row r="81" spans="1:14" ht="18">
      <c r="A81" s="86">
        <v>7</v>
      </c>
      <c r="B81" s="87">
        <v>767</v>
      </c>
      <c r="C81" s="88" t="s">
        <v>49</v>
      </c>
      <c r="D81" s="89">
        <v>1970</v>
      </c>
      <c r="E81" s="90" t="s">
        <v>70</v>
      </c>
      <c r="F81" s="87" t="s">
        <v>71</v>
      </c>
      <c r="G81" s="91">
        <v>39991</v>
      </c>
      <c r="H81" s="86">
        <v>11</v>
      </c>
      <c r="I81" s="87">
        <v>735</v>
      </c>
      <c r="J81" s="88" t="s">
        <v>93</v>
      </c>
      <c r="K81" s="89">
        <v>1985</v>
      </c>
      <c r="L81" s="90" t="s">
        <v>70</v>
      </c>
      <c r="M81" s="87" t="s">
        <v>71</v>
      </c>
      <c r="N81" s="92">
        <v>39970</v>
      </c>
    </row>
    <row r="82" spans="1:14" ht="18">
      <c r="A82" s="86">
        <v>102</v>
      </c>
      <c r="B82" s="87">
        <v>293</v>
      </c>
      <c r="C82" s="88" t="s">
        <v>148</v>
      </c>
      <c r="D82" s="89">
        <v>1994</v>
      </c>
      <c r="E82" s="90" t="s">
        <v>73</v>
      </c>
      <c r="F82" s="87" t="s">
        <v>74</v>
      </c>
      <c r="G82" s="91">
        <v>39915</v>
      </c>
      <c r="H82" s="86">
        <v>22</v>
      </c>
      <c r="I82" s="87">
        <v>690</v>
      </c>
      <c r="J82" s="88" t="s">
        <v>119</v>
      </c>
      <c r="K82" s="89">
        <v>1959</v>
      </c>
      <c r="L82" s="90" t="s">
        <v>73</v>
      </c>
      <c r="M82" s="87" t="s">
        <v>74</v>
      </c>
      <c r="N82" s="91">
        <v>39995</v>
      </c>
    </row>
    <row r="83" spans="1:14" ht="18">
      <c r="A83" s="86">
        <v>67</v>
      </c>
      <c r="B83" s="87">
        <v>496</v>
      </c>
      <c r="C83" s="88" t="s">
        <v>72</v>
      </c>
      <c r="D83" s="89">
        <v>1957</v>
      </c>
      <c r="E83" s="90" t="s">
        <v>73</v>
      </c>
      <c r="F83" s="87" t="s">
        <v>74</v>
      </c>
      <c r="G83" s="92">
        <v>39992</v>
      </c>
      <c r="H83" s="86">
        <v>19</v>
      </c>
      <c r="I83" s="87">
        <v>695</v>
      </c>
      <c r="J83" s="88" t="s">
        <v>113</v>
      </c>
      <c r="K83" s="89">
        <v>1978</v>
      </c>
      <c r="L83" s="90" t="s">
        <v>73</v>
      </c>
      <c r="M83" s="87" t="s">
        <v>74</v>
      </c>
      <c r="N83" s="91">
        <v>39915</v>
      </c>
    </row>
    <row r="84" spans="1:14" ht="18">
      <c r="A84" s="86">
        <v>25</v>
      </c>
      <c r="B84" s="87">
        <v>669</v>
      </c>
      <c r="C84" s="88" t="s">
        <v>126</v>
      </c>
      <c r="D84" s="89">
        <v>1979</v>
      </c>
      <c r="E84" s="90" t="s">
        <v>73</v>
      </c>
      <c r="F84" s="87" t="s">
        <v>74</v>
      </c>
      <c r="G84" s="92">
        <v>39992</v>
      </c>
      <c r="H84" s="86">
        <v>50</v>
      </c>
      <c r="I84" s="87">
        <v>579</v>
      </c>
      <c r="J84" s="88" t="s">
        <v>175</v>
      </c>
      <c r="K84" s="89">
        <v>1951</v>
      </c>
      <c r="L84" s="90" t="s">
        <v>73</v>
      </c>
      <c r="M84" s="87" t="s">
        <v>74</v>
      </c>
      <c r="N84" s="92">
        <v>39992</v>
      </c>
    </row>
    <row r="85" spans="1:14" ht="18">
      <c r="A85" s="86">
        <v>5</v>
      </c>
      <c r="B85" s="87">
        <v>790</v>
      </c>
      <c r="C85" s="88" t="s">
        <v>44</v>
      </c>
      <c r="D85" s="89">
        <v>1991</v>
      </c>
      <c r="E85" s="90" t="s">
        <v>70</v>
      </c>
      <c r="F85" s="87" t="s">
        <v>66</v>
      </c>
      <c r="G85" s="91">
        <v>39991</v>
      </c>
      <c r="H85" s="86">
        <v>35</v>
      </c>
      <c r="I85" s="87">
        <v>643</v>
      </c>
      <c r="J85" s="88" t="s">
        <v>143</v>
      </c>
      <c r="K85" s="89">
        <v>1945</v>
      </c>
      <c r="L85" s="90" t="s">
        <v>68</v>
      </c>
      <c r="M85" s="87" t="s">
        <v>69</v>
      </c>
      <c r="N85" s="91">
        <v>39981</v>
      </c>
    </row>
    <row r="86" spans="1:14" ht="18">
      <c r="A86" s="86">
        <v>15</v>
      </c>
      <c r="B86" s="87">
        <v>730</v>
      </c>
      <c r="C86" s="88" t="s">
        <v>45</v>
      </c>
      <c r="D86" s="89">
        <v>1986</v>
      </c>
      <c r="E86" s="90" t="s">
        <v>105</v>
      </c>
      <c r="F86" s="87" t="s">
        <v>71</v>
      </c>
      <c r="G86" s="91">
        <v>39991</v>
      </c>
      <c r="H86" s="86">
        <v>20</v>
      </c>
      <c r="I86" s="87">
        <v>693</v>
      </c>
      <c r="J86" s="88" t="s">
        <v>115</v>
      </c>
      <c r="K86" s="89">
        <v>1945</v>
      </c>
      <c r="L86" s="90" t="s">
        <v>68</v>
      </c>
      <c r="M86" s="87" t="s">
        <v>69</v>
      </c>
      <c r="N86" s="91">
        <v>39981</v>
      </c>
    </row>
    <row r="87" spans="1:14" ht="18">
      <c r="A87" s="94">
        <v>9</v>
      </c>
      <c r="B87" s="87">
        <v>750</v>
      </c>
      <c r="C87" s="88" t="s">
        <v>42</v>
      </c>
      <c r="D87" s="89">
        <v>1971</v>
      </c>
      <c r="E87" s="90" t="s">
        <v>73</v>
      </c>
      <c r="F87" s="87" t="s">
        <v>74</v>
      </c>
      <c r="G87" s="91">
        <v>39995</v>
      </c>
      <c r="H87" s="86">
        <v>4</v>
      </c>
      <c r="I87" s="87">
        <v>812</v>
      </c>
      <c r="J87" s="93" t="s">
        <v>54</v>
      </c>
      <c r="K87" s="89">
        <v>1972</v>
      </c>
      <c r="L87" s="90" t="s">
        <v>70</v>
      </c>
      <c r="M87" s="87" t="s">
        <v>77</v>
      </c>
      <c r="N87" s="91">
        <v>39988</v>
      </c>
    </row>
    <row r="88" spans="1:14" ht="18">
      <c r="A88" s="86">
        <v>95</v>
      </c>
      <c r="B88" s="87">
        <v>349</v>
      </c>
      <c r="C88" s="88" t="s">
        <v>135</v>
      </c>
      <c r="D88" s="89">
        <v>1984</v>
      </c>
      <c r="E88" s="90" t="s">
        <v>83</v>
      </c>
      <c r="F88" s="87" t="s">
        <v>84</v>
      </c>
      <c r="G88" s="91">
        <v>39908</v>
      </c>
      <c r="H88" s="86">
        <v>44</v>
      </c>
      <c r="I88" s="87">
        <v>609</v>
      </c>
      <c r="J88" s="88" t="s">
        <v>162</v>
      </c>
      <c r="K88" s="89">
        <v>1983</v>
      </c>
      <c r="L88" s="90" t="s">
        <v>163</v>
      </c>
      <c r="M88" s="87" t="s">
        <v>66</v>
      </c>
      <c r="N88" s="91">
        <v>39894</v>
      </c>
    </row>
    <row r="89" spans="1:14" ht="18">
      <c r="A89" s="86">
        <v>74</v>
      </c>
      <c r="B89" s="87">
        <v>462</v>
      </c>
      <c r="C89" s="88" t="s">
        <v>89</v>
      </c>
      <c r="D89" s="89">
        <v>1959</v>
      </c>
      <c r="E89" s="90" t="s">
        <v>73</v>
      </c>
      <c r="F89" s="87" t="s">
        <v>74</v>
      </c>
      <c r="G89" s="92">
        <v>39992</v>
      </c>
      <c r="H89" s="86">
        <v>58</v>
      </c>
      <c r="I89" s="100">
        <v>531</v>
      </c>
      <c r="J89" s="88" t="s">
        <v>192</v>
      </c>
      <c r="K89" s="101">
        <v>1973</v>
      </c>
      <c r="L89" s="102" t="s">
        <v>70</v>
      </c>
      <c r="M89" s="87" t="s">
        <v>71</v>
      </c>
      <c r="N89" s="91">
        <v>39988</v>
      </c>
    </row>
    <row r="90" spans="1:14" ht="18">
      <c r="A90" s="94">
        <v>128</v>
      </c>
      <c r="B90" s="87">
        <v>20</v>
      </c>
      <c r="C90" s="88" t="s">
        <v>203</v>
      </c>
      <c r="D90" s="89">
        <v>1995</v>
      </c>
      <c r="E90" s="90" t="s">
        <v>73</v>
      </c>
      <c r="F90" s="87" t="s">
        <v>74</v>
      </c>
      <c r="G90" s="91">
        <v>39992</v>
      </c>
      <c r="H90" s="86">
        <v>51</v>
      </c>
      <c r="I90" s="87">
        <v>579</v>
      </c>
      <c r="J90" s="88" t="s">
        <v>177</v>
      </c>
      <c r="K90" s="89">
        <v>1945</v>
      </c>
      <c r="L90" s="90" t="s">
        <v>68</v>
      </c>
      <c r="M90" s="87" t="s">
        <v>69</v>
      </c>
      <c r="N90" s="91">
        <v>39991</v>
      </c>
    </row>
    <row r="91" spans="1:14" ht="18">
      <c r="A91" s="86">
        <v>54</v>
      </c>
      <c r="B91" s="87">
        <v>558</v>
      </c>
      <c r="C91" s="88" t="s">
        <v>184</v>
      </c>
      <c r="D91" s="89">
        <v>1962</v>
      </c>
      <c r="E91" s="90" t="s">
        <v>73</v>
      </c>
      <c r="F91" s="87" t="s">
        <v>74</v>
      </c>
      <c r="G91" s="92">
        <v>39992</v>
      </c>
      <c r="H91" s="86">
        <v>3</v>
      </c>
      <c r="I91" s="87">
        <v>819</v>
      </c>
      <c r="J91" s="88" t="s">
        <v>75</v>
      </c>
      <c r="K91" s="93">
        <v>1988</v>
      </c>
      <c r="L91" s="90" t="s">
        <v>70</v>
      </c>
      <c r="M91" s="87" t="s">
        <v>71</v>
      </c>
      <c r="N91" s="92">
        <v>39949</v>
      </c>
    </row>
    <row r="92" spans="1:14" ht="18">
      <c r="A92" s="86">
        <v>117</v>
      </c>
      <c r="B92" s="87">
        <v>103</v>
      </c>
      <c r="C92" s="88" t="s">
        <v>180</v>
      </c>
      <c r="D92" s="89">
        <v>1993</v>
      </c>
      <c r="E92" s="90" t="s">
        <v>73</v>
      </c>
      <c r="F92" s="87" t="s">
        <v>74</v>
      </c>
      <c r="G92" s="92">
        <v>39992</v>
      </c>
      <c r="H92" s="86">
        <v>97</v>
      </c>
      <c r="I92" s="87">
        <v>341</v>
      </c>
      <c r="J92" s="88" t="s">
        <v>138</v>
      </c>
      <c r="K92" s="89">
        <v>1958</v>
      </c>
      <c r="L92" s="90" t="s">
        <v>95</v>
      </c>
      <c r="M92" s="87" t="s">
        <v>71</v>
      </c>
      <c r="N92" s="91">
        <v>39908</v>
      </c>
    </row>
    <row r="93" spans="1:14" ht="18">
      <c r="A93" s="86">
        <v>111</v>
      </c>
      <c r="B93" s="87">
        <v>148</v>
      </c>
      <c r="C93" s="88" t="s">
        <v>168</v>
      </c>
      <c r="D93" s="89">
        <v>1993</v>
      </c>
      <c r="E93" s="90" t="s">
        <v>73</v>
      </c>
      <c r="F93" s="87" t="s">
        <v>74</v>
      </c>
      <c r="G93" s="92">
        <v>39992</v>
      </c>
      <c r="H93" s="86">
        <v>62</v>
      </c>
      <c r="I93" s="87">
        <v>506</v>
      </c>
      <c r="J93" s="88" t="s">
        <v>200</v>
      </c>
      <c r="K93" s="89">
        <v>1994</v>
      </c>
      <c r="L93" s="90" t="s">
        <v>73</v>
      </c>
      <c r="M93" s="87" t="s">
        <v>74</v>
      </c>
      <c r="N93" s="92">
        <v>39992</v>
      </c>
    </row>
    <row r="94" spans="1:14" ht="18">
      <c r="A94" s="86">
        <v>27</v>
      </c>
      <c r="B94" s="87">
        <v>665</v>
      </c>
      <c r="C94" s="88" t="s">
        <v>129</v>
      </c>
      <c r="D94" s="89">
        <v>1984</v>
      </c>
      <c r="E94" s="90" t="s">
        <v>73</v>
      </c>
      <c r="F94" s="87" t="s">
        <v>74</v>
      </c>
      <c r="G94" s="91">
        <v>39922</v>
      </c>
      <c r="H94" s="86">
        <v>65</v>
      </c>
      <c r="I94" s="87">
        <v>500</v>
      </c>
      <c r="J94" s="88" t="s">
        <v>206</v>
      </c>
      <c r="K94" s="89">
        <v>1958</v>
      </c>
      <c r="L94" s="90" t="s">
        <v>73</v>
      </c>
      <c r="M94" s="87" t="s">
        <v>74</v>
      </c>
      <c r="N94" s="91">
        <v>39796</v>
      </c>
    </row>
    <row r="95" spans="1:14" ht="18">
      <c r="A95" s="86">
        <v>43</v>
      </c>
      <c r="B95" s="87">
        <v>616</v>
      </c>
      <c r="C95" s="88" t="s">
        <v>159</v>
      </c>
      <c r="D95" s="89">
        <v>1966</v>
      </c>
      <c r="E95" s="90" t="s">
        <v>73</v>
      </c>
      <c r="F95" s="87" t="s">
        <v>74</v>
      </c>
      <c r="G95" s="91">
        <v>39950</v>
      </c>
      <c r="H95" s="86">
        <v>55</v>
      </c>
      <c r="I95" s="87">
        <v>553</v>
      </c>
      <c r="J95" s="88" t="s">
        <v>186</v>
      </c>
      <c r="K95" s="89">
        <v>1955</v>
      </c>
      <c r="L95" s="90" t="s">
        <v>70</v>
      </c>
      <c r="M95" s="87" t="s">
        <v>71</v>
      </c>
      <c r="N95" s="92">
        <v>39921</v>
      </c>
    </row>
    <row r="96" spans="1:14" ht="18">
      <c r="A96" s="86">
        <v>26</v>
      </c>
      <c r="B96" s="93">
        <v>668</v>
      </c>
      <c r="C96" s="98" t="s">
        <v>52</v>
      </c>
      <c r="D96" s="93">
        <v>1944</v>
      </c>
      <c r="E96" s="99" t="s">
        <v>70</v>
      </c>
      <c r="F96" s="87" t="s">
        <v>71</v>
      </c>
      <c r="G96" s="92">
        <v>39921</v>
      </c>
      <c r="H96" s="86">
        <v>40</v>
      </c>
      <c r="I96" s="87">
        <v>626</v>
      </c>
      <c r="J96" s="88" t="s">
        <v>153</v>
      </c>
      <c r="K96" s="89">
        <v>1945</v>
      </c>
      <c r="L96" s="90" t="s">
        <v>68</v>
      </c>
      <c r="M96" s="87" t="s">
        <v>69</v>
      </c>
      <c r="N96" s="92">
        <v>39949</v>
      </c>
    </row>
    <row r="97" spans="1:14" ht="18">
      <c r="A97" s="86">
        <v>33</v>
      </c>
      <c r="B97" s="87">
        <v>651</v>
      </c>
      <c r="C97" s="88" t="s">
        <v>139</v>
      </c>
      <c r="D97" s="89">
        <v>1958</v>
      </c>
      <c r="E97" s="90" t="s">
        <v>70</v>
      </c>
      <c r="F97" s="87" t="s">
        <v>66</v>
      </c>
      <c r="G97" s="92">
        <v>39967</v>
      </c>
      <c r="H97" s="86">
        <v>46</v>
      </c>
      <c r="I97" s="87">
        <v>599</v>
      </c>
      <c r="J97" s="88" t="s">
        <v>167</v>
      </c>
      <c r="K97" s="89">
        <v>1956</v>
      </c>
      <c r="L97" s="90" t="s">
        <v>73</v>
      </c>
      <c r="M97" s="87" t="s">
        <v>74</v>
      </c>
      <c r="N97" s="92">
        <v>39992</v>
      </c>
    </row>
    <row r="98" spans="1:14" ht="18">
      <c r="A98" s="86">
        <v>53</v>
      </c>
      <c r="B98" s="87">
        <v>563</v>
      </c>
      <c r="C98" s="88" t="s">
        <v>181</v>
      </c>
      <c r="D98" s="89">
        <v>1967</v>
      </c>
      <c r="E98" s="90" t="s">
        <v>182</v>
      </c>
      <c r="F98" s="87" t="s">
        <v>71</v>
      </c>
      <c r="G98" s="92">
        <v>39985</v>
      </c>
      <c r="H98" s="86">
        <v>79</v>
      </c>
      <c r="I98" s="87">
        <v>436</v>
      </c>
      <c r="J98" s="88" t="s">
        <v>103</v>
      </c>
      <c r="K98" s="89">
        <v>1959</v>
      </c>
      <c r="L98" s="90" t="s">
        <v>104</v>
      </c>
      <c r="M98" s="87" t="s">
        <v>71</v>
      </c>
      <c r="N98" s="91">
        <v>39995</v>
      </c>
    </row>
    <row r="99" spans="1:14" ht="18">
      <c r="A99" s="86">
        <v>80</v>
      </c>
      <c r="B99" s="87">
        <v>435</v>
      </c>
      <c r="C99" s="88" t="s">
        <v>106</v>
      </c>
      <c r="D99" s="93">
        <v>1981</v>
      </c>
      <c r="E99" s="90" t="s">
        <v>70</v>
      </c>
      <c r="F99" s="87" t="s">
        <v>66</v>
      </c>
      <c r="G99" s="91">
        <v>39995</v>
      </c>
      <c r="H99" s="86">
        <v>17</v>
      </c>
      <c r="I99" s="87">
        <v>713</v>
      </c>
      <c r="J99" s="88" t="s">
        <v>109</v>
      </c>
      <c r="K99" s="89">
        <v>1978</v>
      </c>
      <c r="L99" s="90" t="s">
        <v>70</v>
      </c>
      <c r="M99" s="87" t="s">
        <v>66</v>
      </c>
      <c r="N99" s="91">
        <v>39984</v>
      </c>
    </row>
    <row r="100" spans="1:14" ht="18">
      <c r="A100" s="86">
        <v>76</v>
      </c>
      <c r="B100" s="87">
        <v>451</v>
      </c>
      <c r="C100" s="88" t="s">
        <v>94</v>
      </c>
      <c r="D100" s="89">
        <v>1982</v>
      </c>
      <c r="E100" s="90" t="s">
        <v>95</v>
      </c>
      <c r="F100" s="87" t="s">
        <v>71</v>
      </c>
      <c r="G100" s="91">
        <v>39873</v>
      </c>
      <c r="H100" s="86">
        <v>89</v>
      </c>
      <c r="I100" s="87">
        <v>400</v>
      </c>
      <c r="J100" s="88" t="s">
        <v>125</v>
      </c>
      <c r="K100" s="89">
        <v>1974</v>
      </c>
      <c r="L100" s="90" t="s">
        <v>73</v>
      </c>
      <c r="M100" s="87" t="s">
        <v>74</v>
      </c>
      <c r="N100" s="92">
        <v>39985</v>
      </c>
    </row>
    <row r="101" spans="1:14" ht="18">
      <c r="A101" s="86">
        <v>8</v>
      </c>
      <c r="B101" s="87">
        <v>755</v>
      </c>
      <c r="C101" s="88" t="s">
        <v>85</v>
      </c>
      <c r="D101" s="87">
        <v>1978</v>
      </c>
      <c r="E101" s="90" t="s">
        <v>86</v>
      </c>
      <c r="F101" s="87" t="s">
        <v>87</v>
      </c>
      <c r="G101" s="92">
        <v>39956</v>
      </c>
      <c r="H101" s="86">
        <v>41</v>
      </c>
      <c r="I101" s="87">
        <v>623</v>
      </c>
      <c r="J101" s="88" t="s">
        <v>155</v>
      </c>
      <c r="K101" s="89">
        <v>1970</v>
      </c>
      <c r="L101" s="90" t="s">
        <v>73</v>
      </c>
      <c r="M101" s="87" t="s">
        <v>74</v>
      </c>
      <c r="N101" s="91">
        <v>39922</v>
      </c>
    </row>
    <row r="102" spans="1:14" ht="18">
      <c r="A102" s="86">
        <v>16</v>
      </c>
      <c r="B102" s="87">
        <v>721</v>
      </c>
      <c r="C102" s="88" t="s">
        <v>107</v>
      </c>
      <c r="D102" s="89">
        <v>1945</v>
      </c>
      <c r="E102" s="90" t="s">
        <v>68</v>
      </c>
      <c r="F102" s="87" t="s">
        <v>69</v>
      </c>
      <c r="G102" s="91">
        <v>39991</v>
      </c>
      <c r="H102" s="86">
        <v>36</v>
      </c>
      <c r="I102" s="87">
        <v>642</v>
      </c>
      <c r="J102" s="88" t="s">
        <v>145</v>
      </c>
      <c r="K102" s="89">
        <v>1973</v>
      </c>
      <c r="L102" s="90" t="s">
        <v>102</v>
      </c>
      <c r="M102" s="87" t="s">
        <v>71</v>
      </c>
      <c r="N102" s="92">
        <v>39935</v>
      </c>
    </row>
    <row r="103" spans="1:14" ht="18">
      <c r="A103" s="86">
        <v>2</v>
      </c>
      <c r="B103" s="87">
        <v>825</v>
      </c>
      <c r="C103" s="88" t="s">
        <v>53</v>
      </c>
      <c r="D103" s="89">
        <v>1992</v>
      </c>
      <c r="E103" s="90" t="s">
        <v>70</v>
      </c>
      <c r="F103" s="87" t="s">
        <v>71</v>
      </c>
      <c r="G103" s="91">
        <v>39995</v>
      </c>
      <c r="H103" s="86">
        <v>14</v>
      </c>
      <c r="I103" s="87">
        <v>731</v>
      </c>
      <c r="J103" s="88" t="s">
        <v>101</v>
      </c>
      <c r="K103" s="89">
        <v>1973</v>
      </c>
      <c r="L103" s="90" t="s">
        <v>102</v>
      </c>
      <c r="M103" s="87" t="s">
        <v>66</v>
      </c>
      <c r="N103" s="92">
        <v>39964</v>
      </c>
    </row>
    <row r="104" spans="1:14" ht="18">
      <c r="A104" s="94">
        <v>39</v>
      </c>
      <c r="B104" s="87">
        <v>637</v>
      </c>
      <c r="C104" s="88" t="s">
        <v>151</v>
      </c>
      <c r="D104" s="89">
        <v>1945</v>
      </c>
      <c r="E104" s="90" t="s">
        <v>68</v>
      </c>
      <c r="F104" s="87" t="s">
        <v>69</v>
      </c>
      <c r="G104" s="92">
        <v>39921</v>
      </c>
      <c r="H104" s="95">
        <v>83</v>
      </c>
      <c r="I104" s="87">
        <v>430</v>
      </c>
      <c r="J104" s="88" t="s">
        <v>112</v>
      </c>
      <c r="K104" s="89">
        <v>1946</v>
      </c>
      <c r="L104" s="90" t="s">
        <v>73</v>
      </c>
      <c r="M104" s="87" t="s">
        <v>77</v>
      </c>
      <c r="N104" s="91">
        <v>39995</v>
      </c>
    </row>
    <row r="105" spans="1:14" ht="18">
      <c r="A105" s="86">
        <v>34</v>
      </c>
      <c r="B105" s="87">
        <v>646</v>
      </c>
      <c r="C105" s="88" t="s">
        <v>141</v>
      </c>
      <c r="D105" s="89">
        <v>1980</v>
      </c>
      <c r="E105" s="90" t="s">
        <v>73</v>
      </c>
      <c r="F105" s="87" t="s">
        <v>74</v>
      </c>
      <c r="G105" s="91">
        <v>39921</v>
      </c>
      <c r="H105" s="86">
        <v>92</v>
      </c>
      <c r="I105" s="87">
        <v>388</v>
      </c>
      <c r="J105" s="88" t="s">
        <v>130</v>
      </c>
      <c r="K105" s="89">
        <v>1950</v>
      </c>
      <c r="L105" s="90" t="s">
        <v>73</v>
      </c>
      <c r="M105" s="87" t="s">
        <v>74</v>
      </c>
      <c r="N105" s="91">
        <v>39929</v>
      </c>
    </row>
    <row r="106" spans="1:14" ht="18">
      <c r="A106" s="86">
        <v>10</v>
      </c>
      <c r="B106" s="87">
        <v>750</v>
      </c>
      <c r="C106" s="88" t="s">
        <v>90</v>
      </c>
      <c r="D106" s="89">
        <v>1962</v>
      </c>
      <c r="E106" s="90" t="s">
        <v>91</v>
      </c>
      <c r="F106" s="87" t="s">
        <v>71</v>
      </c>
      <c r="G106" s="91">
        <v>39991</v>
      </c>
      <c r="H106" s="86">
        <v>71</v>
      </c>
      <c r="I106" s="87">
        <v>484</v>
      </c>
      <c r="J106" s="88" t="s">
        <v>81</v>
      </c>
      <c r="K106" s="89">
        <v>1959</v>
      </c>
      <c r="L106" s="90" t="s">
        <v>73</v>
      </c>
      <c r="M106" s="87" t="s">
        <v>74</v>
      </c>
      <c r="N106" s="91">
        <v>39796</v>
      </c>
    </row>
    <row r="107" spans="1:14" ht="18">
      <c r="A107" s="86">
        <v>90</v>
      </c>
      <c r="B107" s="87">
        <v>395</v>
      </c>
      <c r="C107" s="88" t="s">
        <v>127</v>
      </c>
      <c r="D107" s="89">
        <v>1971</v>
      </c>
      <c r="E107" s="90" t="s">
        <v>73</v>
      </c>
      <c r="F107" s="87" t="s">
        <v>74</v>
      </c>
      <c r="G107" s="91">
        <v>39992</v>
      </c>
      <c r="H107" s="94">
        <v>119</v>
      </c>
      <c r="I107" s="87">
        <v>97</v>
      </c>
      <c r="J107" s="88" t="s">
        <v>185</v>
      </c>
      <c r="K107" s="89">
        <v>1994</v>
      </c>
      <c r="L107" s="90" t="s">
        <v>95</v>
      </c>
      <c r="M107" s="87" t="s">
        <v>71</v>
      </c>
      <c r="N107" s="91">
        <v>39922</v>
      </c>
    </row>
    <row r="108" spans="1:14" ht="18">
      <c r="A108" s="94">
        <v>127</v>
      </c>
      <c r="B108" s="87">
        <v>30</v>
      </c>
      <c r="C108" s="88" t="s">
        <v>201</v>
      </c>
      <c r="D108" s="89">
        <v>1998</v>
      </c>
      <c r="E108" s="90" t="s">
        <v>73</v>
      </c>
      <c r="F108" s="87" t="s">
        <v>74</v>
      </c>
      <c r="G108" s="91">
        <v>39992</v>
      </c>
      <c r="H108" s="86">
        <v>23</v>
      </c>
      <c r="I108" s="96">
        <v>682</v>
      </c>
      <c r="J108" s="96" t="s">
        <v>121</v>
      </c>
      <c r="K108" s="96">
        <v>1971</v>
      </c>
      <c r="L108" s="97" t="s">
        <v>122</v>
      </c>
      <c r="M108" s="87" t="s">
        <v>77</v>
      </c>
      <c r="N108" s="92">
        <v>39949</v>
      </c>
    </row>
    <row r="109" spans="1:14" ht="18">
      <c r="A109" s="86">
        <v>45</v>
      </c>
      <c r="B109" s="87">
        <v>605</v>
      </c>
      <c r="C109" s="88" t="s">
        <v>165</v>
      </c>
      <c r="D109" s="89">
        <v>1945</v>
      </c>
      <c r="E109" s="90" t="s">
        <v>68</v>
      </c>
      <c r="F109" s="87" t="s">
        <v>69</v>
      </c>
      <c r="G109" s="91">
        <v>39995</v>
      </c>
      <c r="H109" s="86">
        <v>68</v>
      </c>
      <c r="I109" s="87">
        <v>493</v>
      </c>
      <c r="J109" s="88" t="s">
        <v>76</v>
      </c>
      <c r="K109" s="89">
        <v>1952</v>
      </c>
      <c r="L109" s="90" t="s">
        <v>73</v>
      </c>
      <c r="M109" s="87" t="s">
        <v>74</v>
      </c>
      <c r="N109" s="91">
        <v>39859</v>
      </c>
    </row>
    <row r="110" spans="1:14" ht="18">
      <c r="A110" s="86">
        <v>81</v>
      </c>
      <c r="B110" s="87">
        <v>433</v>
      </c>
      <c r="C110" s="88" t="s">
        <v>108</v>
      </c>
      <c r="D110" s="89">
        <v>1973</v>
      </c>
      <c r="E110" s="90" t="s">
        <v>73</v>
      </c>
      <c r="F110" s="87" t="s">
        <v>74</v>
      </c>
      <c r="G110" s="92">
        <v>39971</v>
      </c>
      <c r="H110" s="94">
        <v>126</v>
      </c>
      <c r="I110" s="87">
        <v>36</v>
      </c>
      <c r="J110" s="88" t="s">
        <v>199</v>
      </c>
      <c r="K110" s="89">
        <v>1995</v>
      </c>
      <c r="L110" s="90" t="s">
        <v>95</v>
      </c>
      <c r="M110" s="87" t="s">
        <v>71</v>
      </c>
      <c r="N110" s="91">
        <v>39915</v>
      </c>
    </row>
    <row r="111" spans="1:14" ht="18">
      <c r="A111" s="94">
        <v>122</v>
      </c>
      <c r="B111" s="87">
        <v>52</v>
      </c>
      <c r="C111" s="88" t="s">
        <v>191</v>
      </c>
      <c r="D111" s="89">
        <v>1994</v>
      </c>
      <c r="E111" s="90" t="s">
        <v>73</v>
      </c>
      <c r="F111" s="87" t="s">
        <v>74</v>
      </c>
      <c r="G111" s="92">
        <v>39964</v>
      </c>
      <c r="H111" s="86">
        <v>88</v>
      </c>
      <c r="I111" s="87">
        <v>402</v>
      </c>
      <c r="J111" s="88" t="s">
        <v>123</v>
      </c>
      <c r="K111" s="89">
        <v>1970</v>
      </c>
      <c r="L111" s="90" t="s">
        <v>73</v>
      </c>
      <c r="M111" s="87" t="s">
        <v>74</v>
      </c>
      <c r="N111" s="91">
        <v>39915</v>
      </c>
    </row>
    <row r="112" spans="1:14" ht="18">
      <c r="A112" s="86">
        <v>112</v>
      </c>
      <c r="B112" s="87">
        <v>143</v>
      </c>
      <c r="C112" s="88" t="s">
        <v>170</v>
      </c>
      <c r="D112" s="89">
        <v>1997</v>
      </c>
      <c r="E112" s="90" t="s">
        <v>73</v>
      </c>
      <c r="F112" s="87" t="s">
        <v>74</v>
      </c>
      <c r="G112" s="92">
        <v>39992</v>
      </c>
      <c r="H112" s="86">
        <v>94</v>
      </c>
      <c r="I112" s="87">
        <v>350</v>
      </c>
      <c r="J112" s="88" t="s">
        <v>133</v>
      </c>
      <c r="K112" s="93">
        <v>1985</v>
      </c>
      <c r="L112" s="90" t="s">
        <v>70</v>
      </c>
      <c r="M112" s="87" t="s">
        <v>71</v>
      </c>
      <c r="N112" s="92">
        <v>39935</v>
      </c>
    </row>
    <row r="113" spans="1:14" ht="18">
      <c r="A113" s="86">
        <v>42</v>
      </c>
      <c r="B113" s="87">
        <v>622</v>
      </c>
      <c r="C113" s="88" t="s">
        <v>157</v>
      </c>
      <c r="D113" s="93">
        <v>1984</v>
      </c>
      <c r="E113" s="90" t="s">
        <v>70</v>
      </c>
      <c r="F113" s="87" t="s">
        <v>71</v>
      </c>
      <c r="G113" s="91">
        <v>39995</v>
      </c>
      <c r="H113" s="86">
        <v>69</v>
      </c>
      <c r="I113" s="87">
        <v>492</v>
      </c>
      <c r="J113" s="88" t="s">
        <v>78</v>
      </c>
      <c r="K113" s="89">
        <v>1945</v>
      </c>
      <c r="L113" s="90" t="s">
        <v>68</v>
      </c>
      <c r="M113" s="87" t="s">
        <v>69</v>
      </c>
      <c r="N113" s="91">
        <v>39995</v>
      </c>
    </row>
    <row r="114" spans="1:14" ht="18">
      <c r="A114" s="86">
        <v>93</v>
      </c>
      <c r="B114" s="87">
        <v>381</v>
      </c>
      <c r="C114" s="88" t="s">
        <v>131</v>
      </c>
      <c r="D114" s="89">
        <v>1992</v>
      </c>
      <c r="E114" s="90" t="s">
        <v>73</v>
      </c>
      <c r="F114" s="87" t="s">
        <v>74</v>
      </c>
      <c r="G114" s="91">
        <v>39495</v>
      </c>
      <c r="H114" s="86">
        <v>73</v>
      </c>
      <c r="I114" s="87">
        <v>467</v>
      </c>
      <c r="J114" s="88" t="s">
        <v>88</v>
      </c>
      <c r="K114" s="89">
        <v>1945</v>
      </c>
      <c r="L114" s="90" t="s">
        <v>68</v>
      </c>
      <c r="M114" s="87" t="s">
        <v>69</v>
      </c>
      <c r="N114" s="91">
        <v>39981</v>
      </c>
    </row>
    <row r="115" spans="1:14" ht="18">
      <c r="A115" s="86">
        <v>61</v>
      </c>
      <c r="B115" s="87">
        <v>509</v>
      </c>
      <c r="C115" s="88" t="s">
        <v>198</v>
      </c>
      <c r="D115" s="89">
        <v>1958</v>
      </c>
      <c r="E115" s="90" t="s">
        <v>73</v>
      </c>
      <c r="F115" s="87" t="s">
        <v>74</v>
      </c>
      <c r="G115" s="91">
        <v>39586</v>
      </c>
      <c r="H115" s="86">
        <v>24</v>
      </c>
      <c r="I115" s="87">
        <v>672</v>
      </c>
      <c r="J115" s="88" t="s">
        <v>124</v>
      </c>
      <c r="K115" s="89">
        <v>1967</v>
      </c>
      <c r="L115" s="90" t="s">
        <v>70</v>
      </c>
      <c r="M115" s="87" t="s">
        <v>71</v>
      </c>
      <c r="N115" s="92">
        <v>39976</v>
      </c>
    </row>
    <row r="116" spans="1:14" ht="18">
      <c r="A116" s="86">
        <v>78</v>
      </c>
      <c r="B116" s="87">
        <v>438</v>
      </c>
      <c r="C116" s="88" t="s">
        <v>100</v>
      </c>
      <c r="D116" s="89">
        <v>1968</v>
      </c>
      <c r="E116" s="90" t="s">
        <v>98</v>
      </c>
      <c r="F116" s="87" t="s">
        <v>99</v>
      </c>
      <c r="G116" s="91">
        <v>39481</v>
      </c>
      <c r="H116" s="86">
        <v>59</v>
      </c>
      <c r="I116" s="87">
        <v>524</v>
      </c>
      <c r="J116" s="88" t="s">
        <v>194</v>
      </c>
      <c r="K116" s="89">
        <v>1994</v>
      </c>
      <c r="L116" s="90" t="s">
        <v>73</v>
      </c>
      <c r="M116" s="87" t="s">
        <v>74</v>
      </c>
      <c r="N116" s="92">
        <v>39992</v>
      </c>
    </row>
    <row r="117" spans="1:14" ht="18">
      <c r="A117" s="86">
        <v>64</v>
      </c>
      <c r="B117" s="87">
        <v>500</v>
      </c>
      <c r="C117" s="88" t="s">
        <v>204</v>
      </c>
      <c r="D117" s="89">
        <v>1972</v>
      </c>
      <c r="E117" s="90" t="s">
        <v>73</v>
      </c>
      <c r="F117" s="87" t="s">
        <v>74</v>
      </c>
      <c r="G117" s="91">
        <v>39995</v>
      </c>
      <c r="H117" s="86">
        <v>63</v>
      </c>
      <c r="I117" s="87">
        <v>504</v>
      </c>
      <c r="J117" s="88" t="s">
        <v>202</v>
      </c>
      <c r="K117" s="89">
        <v>1945</v>
      </c>
      <c r="L117" s="90" t="s">
        <v>68</v>
      </c>
      <c r="M117" s="87" t="s">
        <v>69</v>
      </c>
      <c r="N117" s="92">
        <v>39935</v>
      </c>
    </row>
    <row r="118" spans="1:14" ht="18">
      <c r="A118" s="94">
        <v>123</v>
      </c>
      <c r="B118" s="87">
        <v>40</v>
      </c>
      <c r="C118" s="88" t="s">
        <v>193</v>
      </c>
      <c r="D118" s="89">
        <v>1994</v>
      </c>
      <c r="E118" s="90" t="s">
        <v>95</v>
      </c>
      <c r="F118" s="87" t="s">
        <v>71</v>
      </c>
      <c r="G118" s="91">
        <v>39915</v>
      </c>
      <c r="H118" s="86">
        <v>116</v>
      </c>
      <c r="I118" s="87">
        <v>104</v>
      </c>
      <c r="J118" s="88" t="s">
        <v>178</v>
      </c>
      <c r="K118" s="89">
        <v>1996</v>
      </c>
      <c r="L118" s="90" t="s">
        <v>73</v>
      </c>
      <c r="M118" s="87" t="s">
        <v>74</v>
      </c>
      <c r="N118" s="92">
        <v>39992</v>
      </c>
    </row>
    <row r="119" spans="1:14" ht="18">
      <c r="A119" s="86">
        <v>38</v>
      </c>
      <c r="B119" s="87">
        <v>638</v>
      </c>
      <c r="C119" s="88" t="s">
        <v>149</v>
      </c>
      <c r="D119" s="89">
        <v>1950</v>
      </c>
      <c r="E119" s="90" t="s">
        <v>104</v>
      </c>
      <c r="F119" s="87" t="s">
        <v>66</v>
      </c>
      <c r="G119" s="91">
        <v>39670</v>
      </c>
      <c r="H119" s="86">
        <v>87</v>
      </c>
      <c r="I119" s="87">
        <v>401</v>
      </c>
      <c r="J119" s="88" t="s">
        <v>120</v>
      </c>
      <c r="K119" s="89">
        <v>1962</v>
      </c>
      <c r="L119" s="90" t="s">
        <v>104</v>
      </c>
      <c r="M119" s="87" t="s">
        <v>71</v>
      </c>
      <c r="N119" s="91">
        <v>39558</v>
      </c>
    </row>
    <row r="120" spans="1:14" ht="18">
      <c r="A120" s="86">
        <v>77</v>
      </c>
      <c r="B120" s="87">
        <v>448</v>
      </c>
      <c r="C120" s="88" t="s">
        <v>97</v>
      </c>
      <c r="D120" s="89">
        <v>1963</v>
      </c>
      <c r="E120" s="90" t="s">
        <v>98</v>
      </c>
      <c r="F120" s="87" t="s">
        <v>99</v>
      </c>
      <c r="G120" s="91">
        <v>39873</v>
      </c>
      <c r="H120" s="94">
        <v>118</v>
      </c>
      <c r="I120" s="87">
        <v>98</v>
      </c>
      <c r="J120" s="88" t="s">
        <v>183</v>
      </c>
      <c r="K120" s="89">
        <v>1992</v>
      </c>
      <c r="L120" s="90" t="s">
        <v>73</v>
      </c>
      <c r="M120" s="87" t="s">
        <v>161</v>
      </c>
      <c r="N120" s="91">
        <v>39992</v>
      </c>
    </row>
    <row r="121" spans="1:14" ht="18">
      <c r="A121" s="86">
        <v>31</v>
      </c>
      <c r="B121" s="87">
        <v>653</v>
      </c>
      <c r="C121" s="88" t="s">
        <v>51</v>
      </c>
      <c r="D121" s="89">
        <v>1989</v>
      </c>
      <c r="E121" s="90" t="s">
        <v>70</v>
      </c>
      <c r="F121" s="87" t="s">
        <v>71</v>
      </c>
      <c r="G121" s="91">
        <v>39995</v>
      </c>
      <c r="H121" s="86">
        <v>21</v>
      </c>
      <c r="I121" s="87">
        <v>693</v>
      </c>
      <c r="J121" s="88" t="s">
        <v>50</v>
      </c>
      <c r="K121" s="89">
        <v>1955</v>
      </c>
      <c r="L121" s="90" t="s">
        <v>70</v>
      </c>
      <c r="M121" s="87" t="s">
        <v>71</v>
      </c>
      <c r="N121" s="91">
        <v>39991</v>
      </c>
    </row>
    <row r="122" spans="1:14" ht="18">
      <c r="A122" s="89">
        <v>124</v>
      </c>
      <c r="B122" s="87">
        <v>36</v>
      </c>
      <c r="C122" s="88" t="s">
        <v>195</v>
      </c>
      <c r="D122" s="89">
        <v>1993</v>
      </c>
      <c r="E122" s="90" t="s">
        <v>73</v>
      </c>
      <c r="F122" s="87" t="s">
        <v>74</v>
      </c>
      <c r="G122" s="91">
        <v>39894</v>
      </c>
      <c r="H122" s="86">
        <v>114</v>
      </c>
      <c r="I122" s="87">
        <v>122</v>
      </c>
      <c r="J122" s="88" t="s">
        <v>174</v>
      </c>
      <c r="K122" s="89">
        <v>1997</v>
      </c>
      <c r="L122" s="90" t="s">
        <v>73</v>
      </c>
      <c r="M122" s="87" t="s">
        <v>74</v>
      </c>
      <c r="N122" s="92">
        <v>39964</v>
      </c>
    </row>
    <row r="123" spans="1:14" ht="18">
      <c r="A123" s="86">
        <v>60</v>
      </c>
      <c r="B123" s="87">
        <v>523</v>
      </c>
      <c r="C123" s="88" t="s">
        <v>196</v>
      </c>
      <c r="D123" s="93">
        <v>1984</v>
      </c>
      <c r="E123" s="90" t="s">
        <v>70</v>
      </c>
      <c r="F123" s="87" t="s">
        <v>71</v>
      </c>
      <c r="G123" s="91">
        <v>39995</v>
      </c>
      <c r="H123" s="86">
        <v>75</v>
      </c>
      <c r="I123" s="87">
        <v>456</v>
      </c>
      <c r="J123" s="88" t="s">
        <v>92</v>
      </c>
      <c r="K123" s="89">
        <v>1945</v>
      </c>
      <c r="L123" s="90" t="s">
        <v>68</v>
      </c>
      <c r="M123" s="87" t="s">
        <v>69</v>
      </c>
      <c r="N123" s="91">
        <v>39995</v>
      </c>
    </row>
    <row r="124" spans="1:14" ht="18">
      <c r="A124" s="94">
        <v>120</v>
      </c>
      <c r="B124" s="87">
        <v>64</v>
      </c>
      <c r="C124" s="88" t="s">
        <v>187</v>
      </c>
      <c r="D124" s="89">
        <v>1960</v>
      </c>
      <c r="E124" s="90" t="s">
        <v>73</v>
      </c>
      <c r="F124" s="87" t="s">
        <v>66</v>
      </c>
      <c r="G124" s="92">
        <v>39964</v>
      </c>
      <c r="H124" s="86">
        <v>85</v>
      </c>
      <c r="I124" s="87">
        <v>415</v>
      </c>
      <c r="J124" s="88" t="s">
        <v>116</v>
      </c>
      <c r="K124" s="89">
        <v>1996</v>
      </c>
      <c r="L124" s="90" t="s">
        <v>73</v>
      </c>
      <c r="M124" s="87" t="s">
        <v>74</v>
      </c>
      <c r="N124" s="92">
        <v>39992</v>
      </c>
    </row>
    <row r="125" spans="1:14" ht="18">
      <c r="A125" s="86">
        <v>91</v>
      </c>
      <c r="B125" s="87">
        <v>389</v>
      </c>
      <c r="C125" s="88" t="s">
        <v>128</v>
      </c>
      <c r="D125" s="89">
        <v>1963</v>
      </c>
      <c r="E125" s="90" t="s">
        <v>104</v>
      </c>
      <c r="F125" s="87" t="s">
        <v>71</v>
      </c>
      <c r="G125" s="91">
        <v>39995</v>
      </c>
      <c r="H125" s="86">
        <v>103</v>
      </c>
      <c r="I125" s="87">
        <v>280</v>
      </c>
      <c r="J125" s="88" t="s">
        <v>150</v>
      </c>
      <c r="K125" s="89">
        <v>1970</v>
      </c>
      <c r="L125" s="90" t="s">
        <v>73</v>
      </c>
      <c r="M125" s="87" t="s">
        <v>74</v>
      </c>
      <c r="N125" s="92">
        <v>39985</v>
      </c>
    </row>
    <row r="126" spans="1:14" ht="18">
      <c r="A126" s="86">
        <v>84</v>
      </c>
      <c r="B126" s="87">
        <v>422</v>
      </c>
      <c r="C126" s="88" t="s">
        <v>114</v>
      </c>
      <c r="D126" s="89">
        <v>1945</v>
      </c>
      <c r="E126" s="90" t="s">
        <v>68</v>
      </c>
      <c r="F126" s="87" t="s">
        <v>69</v>
      </c>
      <c r="G126" s="91">
        <v>39995</v>
      </c>
      <c r="H126" s="94">
        <v>121</v>
      </c>
      <c r="I126" s="87">
        <v>61</v>
      </c>
      <c r="J126" s="88" t="s">
        <v>189</v>
      </c>
      <c r="K126" s="89">
        <v>1970</v>
      </c>
      <c r="L126" s="99" t="s">
        <v>73</v>
      </c>
      <c r="M126" s="87" t="s">
        <v>74</v>
      </c>
      <c r="N126" s="92">
        <v>39985</v>
      </c>
    </row>
    <row r="127" spans="1:14" ht="18">
      <c r="A127" s="86">
        <v>66</v>
      </c>
      <c r="B127" s="87">
        <v>498</v>
      </c>
      <c r="C127" s="88" t="s">
        <v>67</v>
      </c>
      <c r="D127" s="89">
        <v>1945</v>
      </c>
      <c r="E127" s="90" t="s">
        <v>68</v>
      </c>
      <c r="F127" s="87" t="s">
        <v>69</v>
      </c>
      <c r="G127" s="91">
        <v>39995</v>
      </c>
      <c r="H127" s="86">
        <v>107</v>
      </c>
      <c r="I127" s="87">
        <v>202</v>
      </c>
      <c r="J127" s="88" t="s">
        <v>158</v>
      </c>
      <c r="K127" s="89">
        <v>1945</v>
      </c>
      <c r="L127" s="90" t="s">
        <v>68</v>
      </c>
      <c r="M127" s="87" t="s">
        <v>69</v>
      </c>
      <c r="N127" s="91">
        <v>39705</v>
      </c>
    </row>
    <row r="128" spans="1:14" ht="18">
      <c r="A128" s="86">
        <v>18</v>
      </c>
      <c r="B128" s="87">
        <v>697</v>
      </c>
      <c r="C128" s="88" t="s">
        <v>111</v>
      </c>
      <c r="D128" s="93">
        <v>1978</v>
      </c>
      <c r="E128" s="90" t="s">
        <v>86</v>
      </c>
      <c r="F128" s="87" t="s">
        <v>87</v>
      </c>
      <c r="G128" s="92">
        <v>39974</v>
      </c>
      <c r="H128" s="86">
        <v>99</v>
      </c>
      <c r="I128" s="87">
        <v>330</v>
      </c>
      <c r="J128" s="88" t="s">
        <v>142</v>
      </c>
      <c r="K128" s="89">
        <v>80</v>
      </c>
      <c r="L128" s="90" t="s">
        <v>70</v>
      </c>
      <c r="M128" s="87" t="s">
        <v>71</v>
      </c>
      <c r="N128" s="92">
        <v>39967</v>
      </c>
    </row>
    <row r="129" spans="1:14" ht="18">
      <c r="A129" s="86">
        <v>29</v>
      </c>
      <c r="B129" s="87">
        <v>659</v>
      </c>
      <c r="C129" s="88" t="s">
        <v>132</v>
      </c>
      <c r="D129" s="89">
        <v>1967</v>
      </c>
      <c r="E129" s="90" t="s">
        <v>73</v>
      </c>
      <c r="F129" s="87" t="s">
        <v>74</v>
      </c>
      <c r="G129" s="91">
        <v>39915</v>
      </c>
      <c r="H129" s="86">
        <v>1</v>
      </c>
      <c r="I129" s="87">
        <v>957</v>
      </c>
      <c r="J129" s="88" t="s">
        <v>64</v>
      </c>
      <c r="K129" s="89">
        <v>1983</v>
      </c>
      <c r="L129" s="90" t="s">
        <v>65</v>
      </c>
      <c r="M129" s="87" t="s">
        <v>66</v>
      </c>
      <c r="N129" s="91">
        <v>39984</v>
      </c>
    </row>
    <row r="130" spans="1:14" ht="18">
      <c r="A130" s="86">
        <v>12</v>
      </c>
      <c r="B130" s="87">
        <v>732</v>
      </c>
      <c r="C130" s="88" t="s">
        <v>96</v>
      </c>
      <c r="D130" s="89">
        <v>1967</v>
      </c>
      <c r="E130" s="90" t="s">
        <v>73</v>
      </c>
      <c r="F130" s="87" t="s">
        <v>74</v>
      </c>
      <c r="G130" s="91">
        <v>39981</v>
      </c>
      <c r="H130" s="86">
        <v>72</v>
      </c>
      <c r="I130" s="87">
        <v>479</v>
      </c>
      <c r="J130" s="88" t="s">
        <v>82</v>
      </c>
      <c r="K130" s="89">
        <v>1973</v>
      </c>
      <c r="L130" s="90" t="s">
        <v>83</v>
      </c>
      <c r="M130" s="87" t="s">
        <v>84</v>
      </c>
      <c r="N130" s="92">
        <v>39974</v>
      </c>
    </row>
    <row r="131" spans="1:14" ht="18">
      <c r="A131" s="86">
        <v>32</v>
      </c>
      <c r="B131" s="87">
        <v>652</v>
      </c>
      <c r="C131" s="88" t="s">
        <v>137</v>
      </c>
      <c r="D131" s="89">
        <v>1974</v>
      </c>
      <c r="E131" s="90" t="s">
        <v>70</v>
      </c>
      <c r="F131" s="87" t="s">
        <v>71</v>
      </c>
      <c r="G131" s="92">
        <v>39956</v>
      </c>
      <c r="H131" s="86">
        <v>109</v>
      </c>
      <c r="I131" s="87">
        <v>164</v>
      </c>
      <c r="J131" s="88" t="s">
        <v>164</v>
      </c>
      <c r="K131" s="89">
        <v>1960</v>
      </c>
      <c r="L131" s="90" t="s">
        <v>73</v>
      </c>
      <c r="M131" s="87" t="s">
        <v>161</v>
      </c>
      <c r="N131" s="92">
        <v>39957</v>
      </c>
    </row>
    <row r="132" spans="1:14" ht="18">
      <c r="A132" s="86">
        <v>115</v>
      </c>
      <c r="B132" s="87">
        <v>117</v>
      </c>
      <c r="C132" s="88" t="s">
        <v>176</v>
      </c>
      <c r="D132" s="89">
        <v>1968</v>
      </c>
      <c r="E132" s="90" t="s">
        <v>73</v>
      </c>
      <c r="F132" s="87" t="s">
        <v>74</v>
      </c>
      <c r="G132" s="92">
        <v>39964</v>
      </c>
      <c r="H132" s="86">
        <v>113</v>
      </c>
      <c r="I132" s="87">
        <v>137</v>
      </c>
      <c r="J132" s="88" t="s">
        <v>172</v>
      </c>
      <c r="K132" s="89">
        <v>1996</v>
      </c>
      <c r="L132" s="90" t="s">
        <v>73</v>
      </c>
      <c r="M132" s="87" t="s">
        <v>74</v>
      </c>
      <c r="N132" s="92">
        <v>39964</v>
      </c>
    </row>
    <row r="133" spans="1:14" ht="18">
      <c r="A133" s="86">
        <v>105</v>
      </c>
      <c r="B133" s="87">
        <v>212</v>
      </c>
      <c r="C133" s="88" t="s">
        <v>154</v>
      </c>
      <c r="D133" s="89">
        <v>1995</v>
      </c>
      <c r="E133" s="90" t="s">
        <v>73</v>
      </c>
      <c r="F133" s="87" t="s">
        <v>74</v>
      </c>
      <c r="G133" s="92">
        <v>39964</v>
      </c>
      <c r="H133" s="86">
        <v>110</v>
      </c>
      <c r="I133" s="87">
        <v>152</v>
      </c>
      <c r="J133" s="88" t="s">
        <v>166</v>
      </c>
      <c r="K133" s="89">
        <v>1999</v>
      </c>
      <c r="L133" s="90" t="s">
        <v>73</v>
      </c>
      <c r="M133" s="87" t="s">
        <v>74</v>
      </c>
      <c r="N133" s="92">
        <v>39964</v>
      </c>
    </row>
    <row r="134" spans="1:14" ht="18">
      <c r="A134" s="86">
        <v>37</v>
      </c>
      <c r="B134" s="87">
        <v>641</v>
      </c>
      <c r="C134" s="88" t="s">
        <v>43</v>
      </c>
      <c r="D134" s="93">
        <v>1970</v>
      </c>
      <c r="E134" s="90" t="s">
        <v>147</v>
      </c>
      <c r="F134" s="87" t="s">
        <v>71</v>
      </c>
      <c r="G134" s="92">
        <v>39935</v>
      </c>
      <c r="H134" s="86">
        <v>30</v>
      </c>
      <c r="I134" s="87">
        <v>659</v>
      </c>
      <c r="J134" s="88" t="s">
        <v>134</v>
      </c>
      <c r="K134" s="89">
        <v>1969</v>
      </c>
      <c r="L134" s="90" t="s">
        <v>70</v>
      </c>
      <c r="M134" s="87" t="s">
        <v>71</v>
      </c>
      <c r="N134" s="92">
        <v>39944</v>
      </c>
    </row>
    <row r="135" spans="1:14" ht="18">
      <c r="A135" s="94">
        <v>129</v>
      </c>
      <c r="B135" s="87">
        <v>20</v>
      </c>
      <c r="C135" s="88" t="s">
        <v>205</v>
      </c>
      <c r="D135" s="89">
        <v>1994</v>
      </c>
      <c r="E135" s="90" t="s">
        <v>73</v>
      </c>
      <c r="F135" s="87" t="s">
        <v>161</v>
      </c>
      <c r="G135" s="91">
        <v>39992</v>
      </c>
      <c r="H135" s="86">
        <v>49</v>
      </c>
      <c r="I135" s="87">
        <v>589</v>
      </c>
      <c r="J135" s="88" t="s">
        <v>173</v>
      </c>
      <c r="K135" s="89">
        <v>1972</v>
      </c>
      <c r="L135" s="90" t="s">
        <v>70</v>
      </c>
      <c r="M135" s="87" t="s">
        <v>66</v>
      </c>
      <c r="N135" s="91">
        <v>39642</v>
      </c>
    </row>
    <row r="136" spans="1:14" ht="18">
      <c r="A136" s="86">
        <v>28</v>
      </c>
      <c r="B136" s="87">
        <v>663</v>
      </c>
      <c r="C136" s="88" t="s">
        <v>46</v>
      </c>
      <c r="D136" s="87">
        <v>1961</v>
      </c>
      <c r="E136" s="90" t="s">
        <v>70</v>
      </c>
      <c r="F136" s="87" t="s">
        <v>71</v>
      </c>
      <c r="G136" s="91">
        <v>39991</v>
      </c>
      <c r="H136" s="86">
        <v>104</v>
      </c>
      <c r="I136" s="87">
        <v>276</v>
      </c>
      <c r="J136" s="88" t="s">
        <v>152</v>
      </c>
      <c r="K136" s="89">
        <v>1987</v>
      </c>
      <c r="L136" s="90" t="s">
        <v>73</v>
      </c>
      <c r="M136" s="87" t="s">
        <v>74</v>
      </c>
      <c r="N136" s="91">
        <v>39523</v>
      </c>
    </row>
    <row r="137" spans="1:14" ht="18">
      <c r="A137" s="86">
        <v>6</v>
      </c>
      <c r="B137" s="87">
        <v>788</v>
      </c>
      <c r="C137" s="88" t="s">
        <v>47</v>
      </c>
      <c r="D137" s="87">
        <v>1960</v>
      </c>
      <c r="E137" s="90" t="s">
        <v>80</v>
      </c>
      <c r="F137" s="87" t="s">
        <v>66</v>
      </c>
      <c r="G137" s="92">
        <v>39970</v>
      </c>
      <c r="H137" s="86">
        <v>101</v>
      </c>
      <c r="I137" s="87">
        <v>320</v>
      </c>
      <c r="J137" s="88" t="s">
        <v>146</v>
      </c>
      <c r="K137" s="89">
        <v>1985</v>
      </c>
      <c r="L137" s="90" t="s">
        <v>83</v>
      </c>
      <c r="M137" s="87" t="s">
        <v>84</v>
      </c>
      <c r="N137" s="92">
        <v>39967</v>
      </c>
    </row>
    <row r="138" spans="1:14" ht="18">
      <c r="A138" s="86">
        <v>70</v>
      </c>
      <c r="B138" s="87">
        <v>490</v>
      </c>
      <c r="C138" s="88" t="s">
        <v>79</v>
      </c>
      <c r="D138" s="89">
        <v>1988</v>
      </c>
      <c r="E138" s="90" t="s">
        <v>73</v>
      </c>
      <c r="F138" s="87" t="s">
        <v>74</v>
      </c>
      <c r="G138" s="91">
        <v>39739</v>
      </c>
      <c r="H138" s="86">
        <v>86</v>
      </c>
      <c r="I138" s="87">
        <v>407</v>
      </c>
      <c r="J138" s="88" t="s">
        <v>117</v>
      </c>
      <c r="K138" s="89">
        <v>1948</v>
      </c>
      <c r="L138" s="90" t="s">
        <v>118</v>
      </c>
      <c r="M138" s="87" t="s">
        <v>71</v>
      </c>
      <c r="N138" s="91">
        <v>39361</v>
      </c>
    </row>
    <row r="139" spans="1:7" ht="18">
      <c r="A139" s="94">
        <v>125</v>
      </c>
      <c r="B139" s="87">
        <v>36</v>
      </c>
      <c r="C139" s="88" t="s">
        <v>197</v>
      </c>
      <c r="D139" s="89">
        <v>1999</v>
      </c>
      <c r="E139" s="90" t="s">
        <v>73</v>
      </c>
      <c r="F139" s="87" t="s">
        <v>74</v>
      </c>
      <c r="G139" s="91">
        <v>39992</v>
      </c>
    </row>
    <row r="140" ht="12.75">
      <c r="G140" s="83"/>
    </row>
    <row r="141" spans="1:14" ht="18">
      <c r="A141" s="146" t="s">
        <v>208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</sheetData>
  <mergeCells count="5">
    <mergeCell ref="A141:N141"/>
    <mergeCell ref="A1:N1"/>
    <mergeCell ref="A2:N2"/>
    <mergeCell ref="A71:N71"/>
    <mergeCell ref="A72:N72"/>
  </mergeCells>
  <printOptions/>
  <pageMargins left="1.05" right="0.75" top="0.2" bottom="0.22" header="0.2" footer="0.2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tabSelected="1" zoomScale="75" zoomScaleNormal="75" workbookViewId="0" topLeftCell="Y1">
      <selection activeCell="AV12" sqref="AV12"/>
    </sheetView>
  </sheetViews>
  <sheetFormatPr defaultColWidth="9.00390625" defaultRowHeight="12.75"/>
  <cols>
    <col min="1" max="1" width="4.00390625" style="0" customWidth="1"/>
    <col min="2" max="2" width="32.375" style="0" customWidth="1"/>
    <col min="3" max="3" width="10.875" style="0" customWidth="1"/>
    <col min="4" max="4" width="8.75390625" style="0" customWidth="1"/>
    <col min="5" max="5" width="11.875" style="0" customWidth="1"/>
    <col min="6" max="6" width="4.25390625" style="0" customWidth="1"/>
    <col min="7" max="7" width="3.75390625" style="0" customWidth="1"/>
    <col min="8" max="8" width="24.875" style="0" customWidth="1"/>
    <col min="9" max="9" width="3.75390625" style="0" customWidth="1"/>
    <col min="10" max="10" width="3.625" style="0" customWidth="1"/>
    <col min="11" max="16" width="3.75390625" style="0" customWidth="1"/>
    <col min="17" max="17" width="7.00390625" style="0" customWidth="1"/>
    <col min="18" max="19" width="3.75390625" style="0" customWidth="1"/>
    <col min="20" max="20" width="7.375" style="0" customWidth="1"/>
    <col min="21" max="21" width="8.75390625" style="0" customWidth="1"/>
    <col min="22" max="22" width="3.75390625" style="0" customWidth="1"/>
    <col min="23" max="23" width="25.25390625" style="0" customWidth="1"/>
    <col min="24" max="24" width="3.75390625" style="0" customWidth="1"/>
    <col min="25" max="25" width="3.625" style="0" customWidth="1"/>
    <col min="26" max="31" width="3.75390625" style="0" customWidth="1"/>
    <col min="32" max="32" width="7.00390625" style="0" customWidth="1"/>
    <col min="33" max="34" width="3.75390625" style="0" customWidth="1"/>
    <col min="35" max="35" width="7.75390625" style="0" customWidth="1"/>
    <col min="36" max="36" width="8.75390625" style="0" customWidth="1"/>
    <col min="37" max="37" width="3.75390625" style="0" customWidth="1"/>
    <col min="38" max="38" width="26.00390625" style="0" customWidth="1"/>
    <col min="39" max="39" width="3.75390625" style="0" customWidth="1"/>
    <col min="40" max="40" width="3.625" style="0" customWidth="1"/>
    <col min="41" max="46" width="3.75390625" style="0" customWidth="1"/>
    <col min="47" max="47" width="7.00390625" style="0" customWidth="1"/>
    <col min="48" max="48" width="4.875" style="0" customWidth="1"/>
    <col min="49" max="49" width="6.00390625" style="0" customWidth="1"/>
    <col min="50" max="50" width="7.25390625" style="0" customWidth="1"/>
    <col min="51" max="51" width="4.25390625" style="0" customWidth="1"/>
    <col min="52" max="53" width="3.75390625" style="0" customWidth="1"/>
    <col min="54" max="54" width="5.25390625" style="0" customWidth="1"/>
    <col min="55" max="55" width="7.125" style="0" customWidth="1"/>
    <col min="56" max="56" width="4.00390625" style="0" customWidth="1"/>
    <col min="57" max="57" width="9.625" style="0" customWidth="1"/>
    <col min="58" max="58" width="3.00390625" style="0" customWidth="1"/>
    <col min="59" max="59" width="3.375" style="0" customWidth="1"/>
    <col min="60" max="60" width="18.25390625" style="0" customWidth="1"/>
    <col min="61" max="61" width="8.125" style="0" customWidth="1"/>
    <col min="62" max="62" width="6.75390625" style="0" customWidth="1"/>
    <col min="63" max="63" width="9.375" style="0" customWidth="1"/>
    <col min="64" max="72" width="3.75390625" style="0" customWidth="1"/>
    <col min="73" max="73" width="5.25390625" style="0" customWidth="1"/>
    <col min="74" max="74" width="4.125" style="0" customWidth="1"/>
    <col min="75" max="75" width="4.00390625" style="0" customWidth="1"/>
    <col min="76" max="76" width="5.75390625" style="0" customWidth="1"/>
  </cols>
  <sheetData>
    <row r="1" spans="1:63" ht="17.25" customHeight="1" thickBot="1">
      <c r="A1" s="6"/>
      <c r="B1" s="17" t="s">
        <v>5</v>
      </c>
      <c r="C1" s="18" t="s">
        <v>6</v>
      </c>
      <c r="D1" s="18" t="s">
        <v>7</v>
      </c>
      <c r="E1" s="18" t="s">
        <v>8</v>
      </c>
      <c r="F1" s="19"/>
      <c r="G1" s="20"/>
      <c r="H1" s="15" t="s">
        <v>3</v>
      </c>
      <c r="I1" s="159">
        <v>1</v>
      </c>
      <c r="J1" s="160"/>
      <c r="K1" s="159">
        <v>2</v>
      </c>
      <c r="L1" s="159"/>
      <c r="M1" s="153">
        <v>3</v>
      </c>
      <c r="N1" s="154"/>
      <c r="O1" s="159">
        <v>4</v>
      </c>
      <c r="P1" s="159"/>
      <c r="Q1" s="22" t="s">
        <v>0</v>
      </c>
      <c r="R1" s="159" t="s">
        <v>1</v>
      </c>
      <c r="S1" s="160"/>
      <c r="T1" s="22" t="s">
        <v>2</v>
      </c>
      <c r="U1" s="19"/>
      <c r="V1" s="20"/>
      <c r="W1" s="23" t="s">
        <v>30</v>
      </c>
      <c r="X1" s="159">
        <v>1</v>
      </c>
      <c r="Y1" s="160"/>
      <c r="Z1" s="159">
        <v>2</v>
      </c>
      <c r="AA1" s="159"/>
      <c r="AB1" s="153">
        <v>3</v>
      </c>
      <c r="AC1" s="154"/>
      <c r="AD1" s="159">
        <v>4</v>
      </c>
      <c r="AE1" s="159"/>
      <c r="AF1" s="22" t="s">
        <v>0</v>
      </c>
      <c r="AG1" s="159" t="s">
        <v>1</v>
      </c>
      <c r="AH1" s="160"/>
      <c r="AI1" s="22" t="s">
        <v>2</v>
      </c>
      <c r="AJ1" s="19"/>
      <c r="AK1" s="124"/>
      <c r="AL1" s="24" t="s">
        <v>35</v>
      </c>
      <c r="AM1" s="162">
        <v>1</v>
      </c>
      <c r="AN1" s="163"/>
      <c r="AO1" s="162">
        <v>2</v>
      </c>
      <c r="AP1" s="162"/>
      <c r="AQ1" s="145">
        <v>3</v>
      </c>
      <c r="AR1" s="164"/>
      <c r="AS1" s="162">
        <v>4</v>
      </c>
      <c r="AT1" s="162"/>
      <c r="AU1" s="126" t="s">
        <v>0</v>
      </c>
      <c r="AV1" s="162" t="s">
        <v>1</v>
      </c>
      <c r="AW1" s="163"/>
      <c r="AX1" s="126" t="s">
        <v>2</v>
      </c>
      <c r="AY1" s="25"/>
      <c r="AZ1" s="14"/>
      <c r="BA1" s="169"/>
      <c r="BB1" s="169"/>
      <c r="BC1" s="169"/>
      <c r="BD1" s="169"/>
      <c r="BE1" s="168"/>
      <c r="BF1" s="168"/>
      <c r="BG1" s="3"/>
      <c r="BH1" s="168"/>
      <c r="BI1" s="168"/>
      <c r="BJ1" s="3"/>
      <c r="BK1" s="1"/>
    </row>
    <row r="2" spans="1:63" ht="17.25" customHeight="1" thickBot="1">
      <c r="A2" s="7">
        <v>1</v>
      </c>
      <c r="B2" s="47" t="s">
        <v>53</v>
      </c>
      <c r="C2" s="17">
        <v>825</v>
      </c>
      <c r="D2" s="28">
        <v>400</v>
      </c>
      <c r="E2" s="27"/>
      <c r="F2" s="19"/>
      <c r="G2" s="29">
        <v>1</v>
      </c>
      <c r="H2" s="30" t="s">
        <v>209</v>
      </c>
      <c r="I2" s="31"/>
      <c r="J2" s="32"/>
      <c r="K2" s="122">
        <v>3</v>
      </c>
      <c r="L2" s="122">
        <v>1</v>
      </c>
      <c r="M2" s="107">
        <v>3</v>
      </c>
      <c r="N2" s="24">
        <v>1</v>
      </c>
      <c r="O2" s="120">
        <v>1</v>
      </c>
      <c r="P2" s="120">
        <v>3</v>
      </c>
      <c r="Q2" s="34">
        <v>5</v>
      </c>
      <c r="R2" s="33"/>
      <c r="S2" s="33"/>
      <c r="T2" s="135">
        <v>2</v>
      </c>
      <c r="U2" s="35" t="s">
        <v>14</v>
      </c>
      <c r="V2" s="29">
        <v>1</v>
      </c>
      <c r="W2" s="30" t="s">
        <v>225</v>
      </c>
      <c r="X2" s="31"/>
      <c r="Y2" s="32"/>
      <c r="Z2" s="122">
        <v>3</v>
      </c>
      <c r="AA2" s="122">
        <v>1</v>
      </c>
      <c r="AB2" s="110">
        <v>1</v>
      </c>
      <c r="AC2" s="78">
        <v>3</v>
      </c>
      <c r="AD2" s="120">
        <v>1</v>
      </c>
      <c r="AE2" s="120">
        <v>3</v>
      </c>
      <c r="AF2" s="34">
        <v>4</v>
      </c>
      <c r="AG2" s="33"/>
      <c r="AH2" s="33"/>
      <c r="AI2" s="127">
        <v>4</v>
      </c>
      <c r="AJ2" s="19"/>
      <c r="AK2" s="29">
        <v>1</v>
      </c>
      <c r="AL2" s="30" t="s">
        <v>226</v>
      </c>
      <c r="AM2" s="31"/>
      <c r="AN2" s="32"/>
      <c r="AO2" s="122">
        <v>3</v>
      </c>
      <c r="AP2" s="122">
        <v>2</v>
      </c>
      <c r="AQ2" s="110">
        <v>0</v>
      </c>
      <c r="AR2" s="78">
        <v>3</v>
      </c>
      <c r="AS2" s="122">
        <v>3</v>
      </c>
      <c r="AT2" s="122">
        <v>1</v>
      </c>
      <c r="AU2" s="34">
        <v>5</v>
      </c>
      <c r="AV2" s="180">
        <v>1000</v>
      </c>
      <c r="AW2" s="181"/>
      <c r="AX2" s="141">
        <v>2</v>
      </c>
      <c r="AY2" s="25"/>
      <c r="AZ2" s="111"/>
      <c r="BA2" s="112"/>
      <c r="BB2" s="112"/>
      <c r="BC2" s="112"/>
      <c r="BD2" s="112"/>
      <c r="BE2" s="112"/>
      <c r="BF2" s="112"/>
      <c r="BG2" s="112"/>
      <c r="BH2" s="112"/>
      <c r="BI2" s="112"/>
      <c r="BJ2" s="3"/>
      <c r="BK2" s="1"/>
    </row>
    <row r="3" spans="1:63" ht="17.25" customHeight="1" thickBot="1">
      <c r="A3" s="8">
        <v>2</v>
      </c>
      <c r="B3" s="58" t="s">
        <v>54</v>
      </c>
      <c r="C3" s="59">
        <v>812</v>
      </c>
      <c r="D3" s="38">
        <v>400</v>
      </c>
      <c r="E3" s="37">
        <v>50</v>
      </c>
      <c r="F3" s="19"/>
      <c r="G3" s="39">
        <v>2</v>
      </c>
      <c r="H3" s="39" t="s">
        <v>216</v>
      </c>
      <c r="I3" s="109">
        <v>1</v>
      </c>
      <c r="J3" s="117">
        <v>3</v>
      </c>
      <c r="K3" s="41"/>
      <c r="L3" s="41"/>
      <c r="M3" s="116">
        <v>2</v>
      </c>
      <c r="N3" s="117">
        <v>3</v>
      </c>
      <c r="O3" s="109">
        <v>1</v>
      </c>
      <c r="P3" s="109">
        <v>3</v>
      </c>
      <c r="Q3" s="37">
        <v>3</v>
      </c>
      <c r="R3" s="40"/>
      <c r="S3" s="40"/>
      <c r="T3" s="137">
        <v>4</v>
      </c>
      <c r="U3" s="35" t="s">
        <v>15</v>
      </c>
      <c r="V3" s="39">
        <v>2</v>
      </c>
      <c r="W3" s="39" t="s">
        <v>226</v>
      </c>
      <c r="X3" s="109">
        <v>1</v>
      </c>
      <c r="Y3" s="117">
        <v>3</v>
      </c>
      <c r="Z3" s="41"/>
      <c r="AA3" s="41"/>
      <c r="AB3" s="123">
        <v>3</v>
      </c>
      <c r="AC3" s="124">
        <v>2</v>
      </c>
      <c r="AD3" s="104">
        <v>3</v>
      </c>
      <c r="AE3" s="104">
        <v>2</v>
      </c>
      <c r="AF3" s="37">
        <v>5</v>
      </c>
      <c r="AG3" s="40"/>
      <c r="AH3" s="40"/>
      <c r="AI3" s="125">
        <v>1</v>
      </c>
      <c r="AJ3" s="19"/>
      <c r="AK3" s="39">
        <v>2</v>
      </c>
      <c r="AL3" s="39" t="s">
        <v>213</v>
      </c>
      <c r="AM3" s="109">
        <v>2</v>
      </c>
      <c r="AN3" s="117">
        <v>3</v>
      </c>
      <c r="AO3" s="41"/>
      <c r="AP3" s="41"/>
      <c r="AQ3" s="116">
        <v>1</v>
      </c>
      <c r="AR3" s="117">
        <v>3</v>
      </c>
      <c r="AS3" s="109">
        <v>2</v>
      </c>
      <c r="AT3" s="109">
        <v>3</v>
      </c>
      <c r="AU3" s="37">
        <v>3</v>
      </c>
      <c r="AV3" s="182">
        <v>400</v>
      </c>
      <c r="AW3" s="183"/>
      <c r="AX3" s="143">
        <v>4</v>
      </c>
      <c r="AY3" s="25"/>
      <c r="AZ3" s="111"/>
      <c r="BA3" s="112"/>
      <c r="BB3" s="112"/>
      <c r="BC3" s="112"/>
      <c r="BD3" s="112"/>
      <c r="BE3" s="112"/>
      <c r="BF3" s="112"/>
      <c r="BG3" s="112"/>
      <c r="BH3" s="112"/>
      <c r="BI3" s="112"/>
      <c r="BJ3" s="3"/>
      <c r="BK3" s="1"/>
    </row>
    <row r="4" spans="1:63" ht="17.25" customHeight="1" thickBot="1">
      <c r="A4" s="7">
        <v>3</v>
      </c>
      <c r="B4" s="26" t="s">
        <v>44</v>
      </c>
      <c r="C4" s="27">
        <v>790</v>
      </c>
      <c r="D4" s="28">
        <v>300</v>
      </c>
      <c r="E4" s="27"/>
      <c r="F4" s="19"/>
      <c r="G4" s="29">
        <v>3</v>
      </c>
      <c r="H4" s="29" t="s">
        <v>218</v>
      </c>
      <c r="I4" s="105">
        <v>1</v>
      </c>
      <c r="J4" s="106">
        <v>3</v>
      </c>
      <c r="K4" s="108">
        <v>3</v>
      </c>
      <c r="L4" s="108">
        <v>2</v>
      </c>
      <c r="M4" s="43"/>
      <c r="N4" s="44"/>
      <c r="O4" s="105">
        <v>1</v>
      </c>
      <c r="P4" s="105">
        <v>3</v>
      </c>
      <c r="Q4" s="27">
        <v>4</v>
      </c>
      <c r="R4" s="42"/>
      <c r="S4" s="42"/>
      <c r="T4" s="136">
        <v>3</v>
      </c>
      <c r="U4" s="35" t="s">
        <v>16</v>
      </c>
      <c r="V4" s="29">
        <v>3</v>
      </c>
      <c r="W4" s="29" t="s">
        <v>213</v>
      </c>
      <c r="X4" s="108">
        <v>3</v>
      </c>
      <c r="Y4" s="119">
        <v>1</v>
      </c>
      <c r="Z4" s="105">
        <v>2</v>
      </c>
      <c r="AA4" s="105">
        <v>3</v>
      </c>
      <c r="AB4" s="43"/>
      <c r="AC4" s="44"/>
      <c r="AD4" s="108">
        <v>3</v>
      </c>
      <c r="AE4" s="108">
        <v>1</v>
      </c>
      <c r="AF4" s="27">
        <v>5</v>
      </c>
      <c r="AG4" s="42"/>
      <c r="AH4" s="42"/>
      <c r="AI4" s="126">
        <v>2</v>
      </c>
      <c r="AJ4" s="19"/>
      <c r="AK4" s="29">
        <v>3</v>
      </c>
      <c r="AL4" s="29" t="s">
        <v>210</v>
      </c>
      <c r="AM4" s="108">
        <v>3</v>
      </c>
      <c r="AN4" s="119">
        <v>0</v>
      </c>
      <c r="AO4" s="108">
        <v>3</v>
      </c>
      <c r="AP4" s="108">
        <v>1</v>
      </c>
      <c r="AQ4" s="43"/>
      <c r="AR4" s="44"/>
      <c r="AS4" s="108">
        <v>3</v>
      </c>
      <c r="AT4" s="108">
        <v>0</v>
      </c>
      <c r="AU4" s="27">
        <v>6</v>
      </c>
      <c r="AV4" s="165">
        <v>1300</v>
      </c>
      <c r="AW4" s="166"/>
      <c r="AX4" s="140">
        <v>1</v>
      </c>
      <c r="AY4" s="25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3"/>
      <c r="BK4" s="1"/>
    </row>
    <row r="5" spans="1:63" ht="17.25" customHeight="1" thickBot="1">
      <c r="A5" s="8">
        <v>4</v>
      </c>
      <c r="B5" s="103" t="s">
        <v>47</v>
      </c>
      <c r="C5" s="37">
        <v>788</v>
      </c>
      <c r="D5" s="38">
        <v>300</v>
      </c>
      <c r="E5" s="37"/>
      <c r="F5" s="19"/>
      <c r="G5" s="45">
        <v>4</v>
      </c>
      <c r="H5" s="39" t="s">
        <v>221</v>
      </c>
      <c r="I5" s="118">
        <v>3</v>
      </c>
      <c r="J5" s="119">
        <v>1</v>
      </c>
      <c r="K5" s="108">
        <v>3</v>
      </c>
      <c r="L5" s="108">
        <v>1</v>
      </c>
      <c r="M5" s="118">
        <v>3</v>
      </c>
      <c r="N5" s="119">
        <v>1</v>
      </c>
      <c r="O5" s="46"/>
      <c r="P5" s="46"/>
      <c r="Q5" s="27">
        <v>6</v>
      </c>
      <c r="R5" s="42"/>
      <c r="S5" s="42"/>
      <c r="T5" s="66">
        <v>1</v>
      </c>
      <c r="U5" s="35" t="s">
        <v>17</v>
      </c>
      <c r="V5" s="45">
        <v>4</v>
      </c>
      <c r="W5" s="39" t="s">
        <v>212</v>
      </c>
      <c r="X5" s="118">
        <v>3</v>
      </c>
      <c r="Y5" s="119">
        <v>1</v>
      </c>
      <c r="Z5" s="105">
        <v>2</v>
      </c>
      <c r="AA5" s="105">
        <v>3</v>
      </c>
      <c r="AB5" s="121">
        <v>1</v>
      </c>
      <c r="AC5" s="106">
        <v>3</v>
      </c>
      <c r="AD5" s="46"/>
      <c r="AE5" s="46"/>
      <c r="AF5" s="27">
        <v>4</v>
      </c>
      <c r="AG5" s="42"/>
      <c r="AH5" s="42"/>
      <c r="AI5" s="67">
        <v>3</v>
      </c>
      <c r="AJ5" s="19"/>
      <c r="AK5" s="45">
        <v>4</v>
      </c>
      <c r="AL5" s="39" t="s">
        <v>215</v>
      </c>
      <c r="AM5" s="121">
        <v>1</v>
      </c>
      <c r="AN5" s="106">
        <v>3</v>
      </c>
      <c r="AO5" s="108">
        <v>3</v>
      </c>
      <c r="AP5" s="108">
        <v>2</v>
      </c>
      <c r="AQ5" s="121">
        <v>0</v>
      </c>
      <c r="AR5" s="106">
        <v>3</v>
      </c>
      <c r="AS5" s="46"/>
      <c r="AT5" s="46"/>
      <c r="AU5" s="27">
        <v>4</v>
      </c>
      <c r="AV5" s="184">
        <v>700</v>
      </c>
      <c r="AW5" s="185"/>
      <c r="AX5" s="142">
        <v>3</v>
      </c>
      <c r="AY5" s="25"/>
      <c r="AZ5" s="112"/>
      <c r="BA5" s="112"/>
      <c r="BB5" s="112"/>
      <c r="BC5" s="112"/>
      <c r="BD5" s="111"/>
      <c r="BE5" s="112"/>
      <c r="BF5" s="111"/>
      <c r="BG5" s="112"/>
      <c r="BH5" s="112"/>
      <c r="BI5" s="112"/>
      <c r="BJ5" s="3"/>
      <c r="BK5" s="1"/>
    </row>
    <row r="6" spans="1:63" ht="17.25" customHeight="1" thickBot="1">
      <c r="A6" s="9">
        <v>5</v>
      </c>
      <c r="B6" s="47" t="s">
        <v>49</v>
      </c>
      <c r="C6" s="17">
        <v>767</v>
      </c>
      <c r="D6" s="48">
        <v>300</v>
      </c>
      <c r="E6" s="49"/>
      <c r="F6" s="50"/>
      <c r="G6" s="51"/>
      <c r="H6" s="52" t="s">
        <v>11</v>
      </c>
      <c r="I6" s="155" t="str">
        <f>H3</f>
        <v>Богачёв</v>
      </c>
      <c r="J6" s="156"/>
      <c r="K6" s="157"/>
      <c r="L6" s="155" t="str">
        <f>H5</f>
        <v>Леднев</v>
      </c>
      <c r="M6" s="156"/>
      <c r="N6" s="157"/>
      <c r="O6" s="53"/>
      <c r="P6" s="155" t="str">
        <f>H2</f>
        <v>Елизаров </v>
      </c>
      <c r="Q6" s="157"/>
      <c r="R6" s="155" t="str">
        <f>H4</f>
        <v>Никитин</v>
      </c>
      <c r="S6" s="156"/>
      <c r="T6" s="157"/>
      <c r="U6" s="54"/>
      <c r="V6" s="51"/>
      <c r="W6" s="52" t="s">
        <v>11</v>
      </c>
      <c r="X6" s="155" t="str">
        <f>W2</f>
        <v>Леднёв</v>
      </c>
      <c r="Y6" s="156"/>
      <c r="Z6" s="157"/>
      <c r="AA6" s="155" t="str">
        <f>W5</f>
        <v>Луликян</v>
      </c>
      <c r="AB6" s="156"/>
      <c r="AC6" s="157"/>
      <c r="AD6" s="53"/>
      <c r="AE6" s="155" t="str">
        <f>W4</f>
        <v>Бажинов</v>
      </c>
      <c r="AF6" s="157"/>
      <c r="AG6" s="155" t="str">
        <f>W3</f>
        <v>Елизаров</v>
      </c>
      <c r="AH6" s="156"/>
      <c r="AI6" s="157"/>
      <c r="AJ6" s="50"/>
      <c r="AK6" s="51"/>
      <c r="AL6" s="52" t="s">
        <v>11</v>
      </c>
      <c r="AM6" s="155" t="str">
        <f>AL2</f>
        <v>Елизаров</v>
      </c>
      <c r="AN6" s="156"/>
      <c r="AO6" s="157"/>
      <c r="AP6" s="155" t="str">
        <f>AL5</f>
        <v>Меркушев</v>
      </c>
      <c r="AQ6" s="156"/>
      <c r="AR6" s="157"/>
      <c r="AS6" s="53"/>
      <c r="AT6" s="155" t="str">
        <f>AL4</f>
        <v>Панкратов</v>
      </c>
      <c r="AU6" s="157"/>
      <c r="AV6" s="155" t="str">
        <f>AL3</f>
        <v>Бажинов</v>
      </c>
      <c r="AW6" s="156"/>
      <c r="AX6" s="157"/>
      <c r="AY6" s="50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2"/>
      <c r="BK6" s="1"/>
    </row>
    <row r="7" spans="1:63" ht="17.25" customHeight="1" thickBot="1">
      <c r="A7" s="10">
        <v>6</v>
      </c>
      <c r="B7" s="26" t="s">
        <v>42</v>
      </c>
      <c r="C7" s="27">
        <v>750</v>
      </c>
      <c r="D7" s="48">
        <v>300</v>
      </c>
      <c r="E7" s="49"/>
      <c r="F7" s="53"/>
      <c r="G7" s="53"/>
      <c r="H7" s="55" t="s">
        <v>12</v>
      </c>
      <c r="I7" s="150" t="str">
        <f>H2</f>
        <v>Елизаров </v>
      </c>
      <c r="J7" s="151"/>
      <c r="K7" s="152"/>
      <c r="L7" s="150" t="str">
        <f>H5</f>
        <v>Леднев</v>
      </c>
      <c r="M7" s="151"/>
      <c r="N7" s="152"/>
      <c r="O7" s="53"/>
      <c r="P7" s="150" t="str">
        <f>H3</f>
        <v>Богачёв</v>
      </c>
      <c r="Q7" s="152"/>
      <c r="R7" s="150" t="str">
        <f>H4</f>
        <v>Никитин</v>
      </c>
      <c r="S7" s="151"/>
      <c r="T7" s="152"/>
      <c r="U7" s="55"/>
      <c r="V7" s="53"/>
      <c r="W7" s="55" t="s">
        <v>12</v>
      </c>
      <c r="X7" s="150" t="str">
        <f>W2</f>
        <v>Леднёв</v>
      </c>
      <c r="Y7" s="151"/>
      <c r="Z7" s="152"/>
      <c r="AA7" s="150" t="str">
        <f>W4</f>
        <v>Бажинов</v>
      </c>
      <c r="AB7" s="151"/>
      <c r="AC7" s="152"/>
      <c r="AD7" s="53"/>
      <c r="AE7" s="150" t="str">
        <f>W3</f>
        <v>Елизаров</v>
      </c>
      <c r="AF7" s="152"/>
      <c r="AG7" s="150" t="str">
        <f>W5</f>
        <v>Луликян</v>
      </c>
      <c r="AH7" s="151"/>
      <c r="AI7" s="152"/>
      <c r="AJ7" s="53"/>
      <c r="AK7" s="53"/>
      <c r="AL7" s="55" t="s">
        <v>12</v>
      </c>
      <c r="AM7" s="150" t="str">
        <f>AL2</f>
        <v>Елизаров</v>
      </c>
      <c r="AN7" s="151"/>
      <c r="AO7" s="152"/>
      <c r="AP7" s="150" t="str">
        <f>AL4</f>
        <v>Панкратов</v>
      </c>
      <c r="AQ7" s="151"/>
      <c r="AR7" s="152"/>
      <c r="AS7" s="53"/>
      <c r="AT7" s="150" t="str">
        <f>AL3</f>
        <v>Бажинов</v>
      </c>
      <c r="AU7" s="152"/>
      <c r="AV7" s="150" t="str">
        <f>AL5</f>
        <v>Меркушев</v>
      </c>
      <c r="AW7" s="151"/>
      <c r="AX7" s="152"/>
      <c r="AY7" s="50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1"/>
      <c r="BK7" s="1"/>
    </row>
    <row r="8" spans="1:63" ht="17.25" customHeight="1" thickBot="1">
      <c r="A8" s="9">
        <v>7</v>
      </c>
      <c r="B8" s="47" t="s">
        <v>48</v>
      </c>
      <c r="C8" s="17">
        <v>731</v>
      </c>
      <c r="D8" s="48">
        <v>300</v>
      </c>
      <c r="E8" s="56"/>
      <c r="F8" s="53"/>
      <c r="G8" s="14"/>
      <c r="H8" s="57" t="s">
        <v>13</v>
      </c>
      <c r="I8" s="150" t="str">
        <f>H2</f>
        <v>Елизаров </v>
      </c>
      <c r="J8" s="151"/>
      <c r="K8" s="152"/>
      <c r="L8" s="150" t="str">
        <f>H3</f>
        <v>Богачёв</v>
      </c>
      <c r="M8" s="151"/>
      <c r="N8" s="152"/>
      <c r="O8" s="53"/>
      <c r="P8" s="150" t="str">
        <f>H4</f>
        <v>Никитин</v>
      </c>
      <c r="Q8" s="152"/>
      <c r="R8" s="150" t="str">
        <f>H5</f>
        <v>Леднев</v>
      </c>
      <c r="S8" s="151"/>
      <c r="T8" s="152"/>
      <c r="U8" s="55"/>
      <c r="V8" s="14"/>
      <c r="W8" s="57"/>
      <c r="X8" s="149"/>
      <c r="Y8" s="149"/>
      <c r="Z8" s="149"/>
      <c r="AA8" s="149"/>
      <c r="AB8" s="149"/>
      <c r="AC8" s="149"/>
      <c r="AD8" s="53"/>
      <c r="AE8" s="149"/>
      <c r="AF8" s="149"/>
      <c r="AG8" s="149"/>
      <c r="AH8" s="149"/>
      <c r="AI8" s="149"/>
      <c r="AJ8" s="53"/>
      <c r="AK8" s="14"/>
      <c r="AL8" s="57"/>
      <c r="AM8" s="149"/>
      <c r="AN8" s="149"/>
      <c r="AO8" s="149"/>
      <c r="AP8" s="149"/>
      <c r="AQ8" s="149"/>
      <c r="AR8" s="149"/>
      <c r="AS8" s="53"/>
      <c r="AT8" s="149"/>
      <c r="AU8" s="149"/>
      <c r="AV8" s="149"/>
      <c r="AW8" s="149"/>
      <c r="AX8" s="149"/>
      <c r="AY8" s="53"/>
      <c r="AZ8" s="113"/>
      <c r="BA8" s="113"/>
      <c r="BB8" s="113"/>
      <c r="BC8" s="113"/>
      <c r="BD8" s="113"/>
      <c r="BE8" s="113"/>
      <c r="BF8" s="114"/>
      <c r="BG8" s="113"/>
      <c r="BH8" s="113"/>
      <c r="BI8" s="113"/>
      <c r="BJ8" s="1"/>
      <c r="BK8" s="1"/>
    </row>
    <row r="9" spans="1:63" ht="17.25" customHeight="1" thickBot="1">
      <c r="A9" s="11">
        <v>8</v>
      </c>
      <c r="B9" s="36" t="s">
        <v>45</v>
      </c>
      <c r="C9" s="37">
        <v>730</v>
      </c>
      <c r="D9" s="60">
        <v>300</v>
      </c>
      <c r="E9" s="61"/>
      <c r="F9" s="6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63"/>
      <c r="S9" s="63"/>
      <c r="T9" s="14"/>
      <c r="U9" s="6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65"/>
      <c r="AH9" s="65"/>
      <c r="AI9" s="14"/>
      <c r="AJ9" s="62"/>
      <c r="AK9" s="14"/>
      <c r="AL9" s="65"/>
      <c r="AM9" s="14"/>
      <c r="AN9" s="14"/>
      <c r="AO9" s="14"/>
      <c r="AP9" s="14"/>
      <c r="AQ9" s="14"/>
      <c r="AR9" s="14"/>
      <c r="AS9" s="14"/>
      <c r="AT9" s="14"/>
      <c r="AU9" s="14"/>
      <c r="AV9" s="65"/>
      <c r="AW9" s="65"/>
      <c r="AX9" s="14"/>
      <c r="AY9" s="62"/>
      <c r="AZ9" s="167"/>
      <c r="BA9" s="167"/>
      <c r="BB9" s="167"/>
      <c r="BC9" s="167"/>
      <c r="BD9" s="167"/>
      <c r="BE9" s="113"/>
      <c r="BF9" s="113"/>
      <c r="BG9" s="113"/>
      <c r="BH9" s="113"/>
      <c r="BI9" s="113"/>
      <c r="BJ9" s="1"/>
      <c r="BK9" s="1"/>
    </row>
    <row r="10" spans="1:63" ht="17.25" customHeight="1" thickBot="1">
      <c r="A10" s="9">
        <v>9</v>
      </c>
      <c r="B10" s="47" t="s">
        <v>107</v>
      </c>
      <c r="C10" s="17">
        <v>721</v>
      </c>
      <c r="D10" s="48">
        <v>300</v>
      </c>
      <c r="E10" s="56"/>
      <c r="F10" s="19"/>
      <c r="G10" s="22"/>
      <c r="H10" s="21" t="s">
        <v>4</v>
      </c>
      <c r="I10" s="153">
        <v>1</v>
      </c>
      <c r="J10" s="154"/>
      <c r="K10" s="158">
        <v>2</v>
      </c>
      <c r="L10" s="158"/>
      <c r="M10" s="153">
        <v>3</v>
      </c>
      <c r="N10" s="154"/>
      <c r="O10" s="153">
        <v>4</v>
      </c>
      <c r="P10" s="154"/>
      <c r="Q10" s="22" t="s">
        <v>0</v>
      </c>
      <c r="R10" s="159" t="s">
        <v>1</v>
      </c>
      <c r="S10" s="160"/>
      <c r="T10" s="22" t="s">
        <v>2</v>
      </c>
      <c r="U10" s="35"/>
      <c r="V10" s="22"/>
      <c r="W10" s="66" t="s">
        <v>31</v>
      </c>
      <c r="X10" s="153">
        <v>1</v>
      </c>
      <c r="Y10" s="154"/>
      <c r="Z10" s="158">
        <v>2</v>
      </c>
      <c r="AA10" s="158"/>
      <c r="AB10" s="153">
        <v>3</v>
      </c>
      <c r="AC10" s="154"/>
      <c r="AD10" s="153">
        <v>4</v>
      </c>
      <c r="AE10" s="154"/>
      <c r="AF10" s="22" t="s">
        <v>0</v>
      </c>
      <c r="AG10" s="159" t="s">
        <v>1</v>
      </c>
      <c r="AH10" s="160"/>
      <c r="AI10" s="22" t="s">
        <v>2</v>
      </c>
      <c r="AJ10" s="19"/>
      <c r="AK10" s="67"/>
      <c r="AL10" s="67" t="s">
        <v>36</v>
      </c>
      <c r="AM10" s="171">
        <v>1</v>
      </c>
      <c r="AN10" s="172"/>
      <c r="AO10" s="173">
        <v>2</v>
      </c>
      <c r="AP10" s="173"/>
      <c r="AQ10" s="171">
        <v>3</v>
      </c>
      <c r="AR10" s="172"/>
      <c r="AS10" s="171">
        <v>4</v>
      </c>
      <c r="AT10" s="172"/>
      <c r="AU10" s="67" t="s">
        <v>0</v>
      </c>
      <c r="AV10" s="190" t="s">
        <v>1</v>
      </c>
      <c r="AW10" s="191"/>
      <c r="AX10" s="67" t="s">
        <v>2</v>
      </c>
      <c r="AY10" s="53"/>
      <c r="AZ10" s="113"/>
      <c r="BA10" s="113"/>
      <c r="BB10" s="115"/>
      <c r="BC10" s="115"/>
      <c r="BD10" s="113"/>
      <c r="BE10" s="113"/>
      <c r="BF10" s="113"/>
      <c r="BG10" s="113"/>
      <c r="BH10" s="113"/>
      <c r="BI10" s="113"/>
      <c r="BJ10" s="1"/>
      <c r="BK10" s="1"/>
    </row>
    <row r="11" spans="1:63" ht="17.25" customHeight="1" thickBot="1">
      <c r="A11" s="9">
        <v>10</v>
      </c>
      <c r="B11" s="58" t="s">
        <v>50</v>
      </c>
      <c r="C11" s="59">
        <v>693</v>
      </c>
      <c r="D11" s="60">
        <v>300</v>
      </c>
      <c r="E11" s="68"/>
      <c r="F11" s="19"/>
      <c r="G11" s="29">
        <v>1</v>
      </c>
      <c r="H11" s="30" t="s">
        <v>210</v>
      </c>
      <c r="I11" s="31"/>
      <c r="J11" s="32"/>
      <c r="K11" s="122">
        <v>3</v>
      </c>
      <c r="L11" s="122">
        <v>0</v>
      </c>
      <c r="M11" s="107">
        <v>3</v>
      </c>
      <c r="N11" s="24">
        <v>2</v>
      </c>
      <c r="O11" s="122">
        <v>3</v>
      </c>
      <c r="P11" s="122">
        <v>0</v>
      </c>
      <c r="Q11" s="34">
        <v>6</v>
      </c>
      <c r="R11" s="33"/>
      <c r="S11" s="33"/>
      <c r="T11" s="135">
        <v>1</v>
      </c>
      <c r="U11" s="35" t="s">
        <v>18</v>
      </c>
      <c r="V11" s="29">
        <v>1</v>
      </c>
      <c r="W11" s="30" t="s">
        <v>210</v>
      </c>
      <c r="X11" s="31"/>
      <c r="Y11" s="32"/>
      <c r="Z11" s="122">
        <v>3</v>
      </c>
      <c r="AA11" s="122">
        <v>0</v>
      </c>
      <c r="AB11" s="107">
        <v>3</v>
      </c>
      <c r="AC11" s="24">
        <v>2</v>
      </c>
      <c r="AD11" s="122">
        <v>3</v>
      </c>
      <c r="AE11" s="122">
        <v>2</v>
      </c>
      <c r="AF11" s="34">
        <v>6</v>
      </c>
      <c r="AG11" s="33"/>
      <c r="AH11" s="33"/>
      <c r="AI11" s="128">
        <v>1</v>
      </c>
      <c r="AJ11" s="19"/>
      <c r="AK11" s="29">
        <v>1</v>
      </c>
      <c r="AL11" s="30" t="s">
        <v>212</v>
      </c>
      <c r="AM11" s="31"/>
      <c r="AN11" s="32"/>
      <c r="AO11" s="122">
        <v>3</v>
      </c>
      <c r="AP11" s="122">
        <v>1</v>
      </c>
      <c r="AQ11" s="107">
        <v>2</v>
      </c>
      <c r="AR11" s="24">
        <v>0</v>
      </c>
      <c r="AS11" s="122">
        <v>3</v>
      </c>
      <c r="AT11" s="122">
        <v>1</v>
      </c>
      <c r="AU11" s="34">
        <v>6</v>
      </c>
      <c r="AV11" s="192">
        <v>300</v>
      </c>
      <c r="AW11" s="193"/>
      <c r="AX11" s="139">
        <v>5</v>
      </c>
      <c r="AY11" s="62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"/>
      <c r="BK11" s="1"/>
    </row>
    <row r="12" spans="1:63" ht="17.25" customHeight="1" thickBot="1">
      <c r="A12" s="12">
        <v>11</v>
      </c>
      <c r="B12" s="47" t="s">
        <v>119</v>
      </c>
      <c r="C12" s="17">
        <v>690</v>
      </c>
      <c r="D12" s="48">
        <v>300</v>
      </c>
      <c r="E12" s="69"/>
      <c r="F12" s="19"/>
      <c r="G12" s="39">
        <v>2</v>
      </c>
      <c r="H12" s="39" t="s">
        <v>215</v>
      </c>
      <c r="I12" s="109">
        <v>0</v>
      </c>
      <c r="J12" s="117">
        <v>3</v>
      </c>
      <c r="K12" s="41"/>
      <c r="L12" s="41"/>
      <c r="M12" s="118">
        <v>3</v>
      </c>
      <c r="N12" s="119">
        <v>1</v>
      </c>
      <c r="O12" s="104">
        <v>3</v>
      </c>
      <c r="P12" s="104">
        <v>0</v>
      </c>
      <c r="Q12" s="37">
        <v>5</v>
      </c>
      <c r="R12" s="40"/>
      <c r="S12" s="40"/>
      <c r="T12" s="138">
        <v>2</v>
      </c>
      <c r="U12" s="35" t="s">
        <v>19</v>
      </c>
      <c r="V12" s="39">
        <v>2</v>
      </c>
      <c r="W12" s="39" t="s">
        <v>215</v>
      </c>
      <c r="X12" s="109">
        <v>0</v>
      </c>
      <c r="Y12" s="117">
        <v>3</v>
      </c>
      <c r="Z12" s="41"/>
      <c r="AA12" s="41"/>
      <c r="AB12" s="123">
        <v>3</v>
      </c>
      <c r="AC12" s="124">
        <v>0</v>
      </c>
      <c r="AD12" s="109">
        <v>2</v>
      </c>
      <c r="AE12" s="109">
        <v>3</v>
      </c>
      <c r="AF12" s="37">
        <v>4</v>
      </c>
      <c r="AG12" s="40">
        <v>5</v>
      </c>
      <c r="AH12" s="40">
        <v>3</v>
      </c>
      <c r="AI12" s="125">
        <v>2</v>
      </c>
      <c r="AJ12" s="19"/>
      <c r="AK12" s="39">
        <v>2</v>
      </c>
      <c r="AL12" s="39" t="s">
        <v>221</v>
      </c>
      <c r="AM12" s="109">
        <v>1</v>
      </c>
      <c r="AN12" s="117">
        <v>3</v>
      </c>
      <c r="AO12" s="41"/>
      <c r="AP12" s="41"/>
      <c r="AQ12" s="123">
        <v>3</v>
      </c>
      <c r="AR12" s="124">
        <v>1</v>
      </c>
      <c r="AS12" s="104">
        <v>3</v>
      </c>
      <c r="AT12" s="104">
        <v>0</v>
      </c>
      <c r="AU12" s="37">
        <v>5</v>
      </c>
      <c r="AV12" s="40"/>
      <c r="AW12" s="40"/>
      <c r="AX12" s="37">
        <v>6</v>
      </c>
      <c r="AY12" s="53"/>
      <c r="AZ12" s="113"/>
      <c r="BA12" s="113"/>
      <c r="BB12" s="113"/>
      <c r="BC12" s="113"/>
      <c r="BD12" s="113"/>
      <c r="BE12" s="170"/>
      <c r="BF12" s="170"/>
      <c r="BG12" s="170"/>
      <c r="BH12" s="170"/>
      <c r="BI12" s="170"/>
      <c r="BJ12" s="5"/>
      <c r="BK12" s="1"/>
    </row>
    <row r="13" spans="1:63" ht="17.25" customHeight="1" thickBot="1">
      <c r="A13" s="13">
        <v>12</v>
      </c>
      <c r="B13" s="47" t="s">
        <v>121</v>
      </c>
      <c r="C13" s="17">
        <v>682</v>
      </c>
      <c r="D13" s="48">
        <v>300</v>
      </c>
      <c r="E13" s="70"/>
      <c r="F13" s="19"/>
      <c r="G13" s="29">
        <v>3</v>
      </c>
      <c r="H13" s="29" t="s">
        <v>217</v>
      </c>
      <c r="I13" s="105">
        <v>2</v>
      </c>
      <c r="J13" s="106">
        <v>3</v>
      </c>
      <c r="K13" s="105">
        <v>1</v>
      </c>
      <c r="L13" s="105">
        <v>3</v>
      </c>
      <c r="M13" s="43"/>
      <c r="N13" s="44"/>
      <c r="O13" s="108">
        <v>3</v>
      </c>
      <c r="P13" s="108">
        <v>0</v>
      </c>
      <c r="Q13" s="27">
        <v>4</v>
      </c>
      <c r="R13" s="42"/>
      <c r="S13" s="42"/>
      <c r="T13" s="136">
        <v>3</v>
      </c>
      <c r="U13" s="35" t="s">
        <v>20</v>
      </c>
      <c r="V13" s="29">
        <v>3</v>
      </c>
      <c r="W13" s="29" t="s">
        <v>228</v>
      </c>
      <c r="X13" s="105">
        <v>2</v>
      </c>
      <c r="Y13" s="106">
        <v>3</v>
      </c>
      <c r="Z13" s="105">
        <v>0</v>
      </c>
      <c r="AA13" s="105">
        <v>3</v>
      </c>
      <c r="AB13" s="43"/>
      <c r="AC13" s="44"/>
      <c r="AD13" s="108">
        <v>3</v>
      </c>
      <c r="AE13" s="108">
        <v>2</v>
      </c>
      <c r="AF13" s="27">
        <v>4</v>
      </c>
      <c r="AG13" s="42">
        <v>3</v>
      </c>
      <c r="AH13" s="42">
        <v>5</v>
      </c>
      <c r="AI13" s="67">
        <v>4</v>
      </c>
      <c r="AJ13" s="19"/>
      <c r="AK13" s="29">
        <v>3</v>
      </c>
      <c r="AL13" s="29" t="s">
        <v>214</v>
      </c>
      <c r="AM13" s="105">
        <v>0</v>
      </c>
      <c r="AN13" s="106">
        <v>2</v>
      </c>
      <c r="AO13" s="105">
        <v>1</v>
      </c>
      <c r="AP13" s="105">
        <v>3</v>
      </c>
      <c r="AQ13" s="43"/>
      <c r="AR13" s="44"/>
      <c r="AS13" s="105">
        <v>2</v>
      </c>
      <c r="AT13" s="105">
        <v>3</v>
      </c>
      <c r="AU13" s="27">
        <v>3</v>
      </c>
      <c r="AV13" s="42"/>
      <c r="AW13" s="42"/>
      <c r="AX13" s="27">
        <v>8</v>
      </c>
      <c r="AY13" s="62"/>
      <c r="AZ13" s="167"/>
      <c r="BA13" s="167"/>
      <c r="BB13" s="167"/>
      <c r="BC13" s="167"/>
      <c r="BD13" s="167"/>
      <c r="BE13" s="113"/>
      <c r="BF13" s="113"/>
      <c r="BG13" s="113"/>
      <c r="BH13" s="113"/>
      <c r="BI13" s="113"/>
      <c r="BJ13" s="1"/>
      <c r="BK13" s="1"/>
    </row>
    <row r="14" spans="1:63" ht="17.25" customHeight="1" thickBot="1">
      <c r="A14" s="9">
        <v>13</v>
      </c>
      <c r="B14" s="58" t="s">
        <v>52</v>
      </c>
      <c r="C14" s="59">
        <v>668</v>
      </c>
      <c r="D14" s="60">
        <v>300</v>
      </c>
      <c r="E14" s="71"/>
      <c r="F14" s="19"/>
      <c r="G14" s="45">
        <v>4</v>
      </c>
      <c r="H14" s="39" t="s">
        <v>223</v>
      </c>
      <c r="I14" s="121">
        <v>0</v>
      </c>
      <c r="J14" s="106">
        <v>3</v>
      </c>
      <c r="K14" s="105">
        <v>0</v>
      </c>
      <c r="L14" s="105">
        <v>3</v>
      </c>
      <c r="M14" s="121">
        <v>0</v>
      </c>
      <c r="N14" s="106">
        <v>3</v>
      </c>
      <c r="O14" s="46"/>
      <c r="P14" s="46"/>
      <c r="Q14" s="27">
        <v>3</v>
      </c>
      <c r="R14" s="42"/>
      <c r="S14" s="42"/>
      <c r="T14" s="136">
        <v>4</v>
      </c>
      <c r="U14" s="35" t="s">
        <v>21</v>
      </c>
      <c r="V14" s="45">
        <v>4</v>
      </c>
      <c r="W14" s="39" t="s">
        <v>214</v>
      </c>
      <c r="X14" s="121">
        <v>2</v>
      </c>
      <c r="Y14" s="106">
        <v>3</v>
      </c>
      <c r="Z14" s="108">
        <v>3</v>
      </c>
      <c r="AA14" s="108">
        <v>2</v>
      </c>
      <c r="AB14" s="121">
        <v>2</v>
      </c>
      <c r="AC14" s="106">
        <v>3</v>
      </c>
      <c r="AD14" s="46"/>
      <c r="AE14" s="46"/>
      <c r="AF14" s="27">
        <v>4</v>
      </c>
      <c r="AG14" s="42">
        <v>5</v>
      </c>
      <c r="AH14" s="42">
        <v>5</v>
      </c>
      <c r="AI14" s="67">
        <v>3</v>
      </c>
      <c r="AJ14" s="19"/>
      <c r="AK14" s="45">
        <v>4</v>
      </c>
      <c r="AL14" s="39" t="s">
        <v>228</v>
      </c>
      <c r="AM14" s="121">
        <v>1</v>
      </c>
      <c r="AN14" s="106">
        <v>3</v>
      </c>
      <c r="AO14" s="105">
        <v>0</v>
      </c>
      <c r="AP14" s="105">
        <v>3</v>
      </c>
      <c r="AQ14" s="118">
        <v>3</v>
      </c>
      <c r="AR14" s="119">
        <v>2</v>
      </c>
      <c r="AS14" s="46"/>
      <c r="AT14" s="46"/>
      <c r="AU14" s="27">
        <v>4</v>
      </c>
      <c r="AV14" s="42"/>
      <c r="AW14" s="42"/>
      <c r="AX14" s="27">
        <v>7</v>
      </c>
      <c r="AY14" s="53"/>
      <c r="AZ14" s="113"/>
      <c r="BA14" s="113"/>
      <c r="BB14" s="115"/>
      <c r="BC14" s="115"/>
      <c r="BD14" s="113"/>
      <c r="BE14" s="113"/>
      <c r="BF14" s="113"/>
      <c r="BG14" s="113"/>
      <c r="BH14" s="113"/>
      <c r="BI14" s="113"/>
      <c r="BJ14" s="1"/>
      <c r="BK14" s="1"/>
    </row>
    <row r="15" spans="1:63" ht="17.25" customHeight="1" thickBot="1">
      <c r="A15" s="12">
        <v>14</v>
      </c>
      <c r="B15" s="47" t="s">
        <v>46</v>
      </c>
      <c r="C15" s="17">
        <v>663</v>
      </c>
      <c r="D15" s="48">
        <v>300</v>
      </c>
      <c r="E15" s="56"/>
      <c r="F15" s="50"/>
      <c r="G15" s="51"/>
      <c r="H15" s="52" t="s">
        <v>11</v>
      </c>
      <c r="I15" s="155" t="str">
        <f>H12</f>
        <v>Меркушев</v>
      </c>
      <c r="J15" s="156"/>
      <c r="K15" s="157"/>
      <c r="L15" s="155" t="str">
        <f>H14</f>
        <v>Давыденко</v>
      </c>
      <c r="M15" s="156"/>
      <c r="N15" s="157"/>
      <c r="O15" s="53"/>
      <c r="P15" s="155" t="str">
        <f>H11</f>
        <v>Панкратов</v>
      </c>
      <c r="Q15" s="157"/>
      <c r="R15" s="155" t="str">
        <f>H13</f>
        <v>Егоров</v>
      </c>
      <c r="S15" s="156"/>
      <c r="T15" s="157"/>
      <c r="U15" s="54"/>
      <c r="V15" s="51"/>
      <c r="W15" s="52" t="s">
        <v>11</v>
      </c>
      <c r="X15" s="155" t="str">
        <f>W11</f>
        <v>Панкратов</v>
      </c>
      <c r="Y15" s="156"/>
      <c r="Z15" s="157"/>
      <c r="AA15" s="155" t="str">
        <f>W14</f>
        <v>Бортников</v>
      </c>
      <c r="AB15" s="156"/>
      <c r="AC15" s="157"/>
      <c r="AD15" s="53"/>
      <c r="AE15" s="155" t="str">
        <f>W13</f>
        <v>Белов</v>
      </c>
      <c r="AF15" s="157"/>
      <c r="AG15" s="155" t="str">
        <f>W12</f>
        <v>Меркушев</v>
      </c>
      <c r="AH15" s="156"/>
      <c r="AI15" s="157"/>
      <c r="AJ15" s="50"/>
      <c r="AK15" s="51"/>
      <c r="AL15" s="52" t="s">
        <v>11</v>
      </c>
      <c r="AM15" s="155" t="str">
        <f>AL11</f>
        <v>Луликян</v>
      </c>
      <c r="AN15" s="156"/>
      <c r="AO15" s="157"/>
      <c r="AP15" s="155" t="str">
        <f>AL14</f>
        <v>Белов</v>
      </c>
      <c r="AQ15" s="156"/>
      <c r="AR15" s="157"/>
      <c r="AS15" s="53"/>
      <c r="AT15" s="155" t="str">
        <f>AL13</f>
        <v>Бортников</v>
      </c>
      <c r="AU15" s="157"/>
      <c r="AV15" s="155" t="str">
        <f>AL12</f>
        <v>Леднев</v>
      </c>
      <c r="AW15" s="156"/>
      <c r="AX15" s="157"/>
      <c r="AY15" s="72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"/>
      <c r="BK15" s="1"/>
    </row>
    <row r="16" spans="1:63" ht="17.25" customHeight="1" thickBot="1">
      <c r="A16" s="9">
        <v>15</v>
      </c>
      <c r="B16" s="47" t="s">
        <v>51</v>
      </c>
      <c r="C16" s="17">
        <v>653</v>
      </c>
      <c r="D16" s="48">
        <v>300</v>
      </c>
      <c r="E16" s="69"/>
      <c r="F16" s="53"/>
      <c r="G16" s="53"/>
      <c r="H16" s="55" t="s">
        <v>12</v>
      </c>
      <c r="I16" s="150" t="str">
        <f>H11</f>
        <v>Панкратов</v>
      </c>
      <c r="J16" s="151"/>
      <c r="K16" s="152"/>
      <c r="L16" s="150" t="str">
        <f>H14</f>
        <v>Давыденко</v>
      </c>
      <c r="M16" s="151"/>
      <c r="N16" s="152"/>
      <c r="O16" s="53"/>
      <c r="P16" s="150" t="str">
        <f>H12</f>
        <v>Меркушев</v>
      </c>
      <c r="Q16" s="152"/>
      <c r="R16" s="150" t="str">
        <f>H13</f>
        <v>Егоров</v>
      </c>
      <c r="S16" s="151"/>
      <c r="T16" s="152"/>
      <c r="U16" s="55"/>
      <c r="V16" s="53"/>
      <c r="W16" s="55" t="s">
        <v>12</v>
      </c>
      <c r="X16" s="150" t="str">
        <f>W11</f>
        <v>Панкратов</v>
      </c>
      <c r="Y16" s="151"/>
      <c r="Z16" s="152"/>
      <c r="AA16" s="150" t="str">
        <f>W13</f>
        <v>Белов</v>
      </c>
      <c r="AB16" s="151"/>
      <c r="AC16" s="152"/>
      <c r="AD16" s="53"/>
      <c r="AE16" s="150" t="str">
        <f>W12</f>
        <v>Меркушев</v>
      </c>
      <c r="AF16" s="152"/>
      <c r="AG16" s="150" t="str">
        <f>W14</f>
        <v>Бортников</v>
      </c>
      <c r="AH16" s="151"/>
      <c r="AI16" s="152"/>
      <c r="AJ16" s="53"/>
      <c r="AK16" s="53"/>
      <c r="AL16" s="55" t="s">
        <v>12</v>
      </c>
      <c r="AM16" s="150" t="str">
        <f>AL11</f>
        <v>Луликян</v>
      </c>
      <c r="AN16" s="151"/>
      <c r="AO16" s="152"/>
      <c r="AP16" s="150" t="str">
        <f>AL13</f>
        <v>Бортников</v>
      </c>
      <c r="AQ16" s="151"/>
      <c r="AR16" s="152"/>
      <c r="AS16" s="53"/>
      <c r="AT16" s="150" t="str">
        <f>AL12</f>
        <v>Леднев</v>
      </c>
      <c r="AU16" s="152"/>
      <c r="AV16" s="150" t="str">
        <f>AL14</f>
        <v>Белов</v>
      </c>
      <c r="AW16" s="151"/>
      <c r="AX16" s="152"/>
      <c r="AY16" s="53"/>
      <c r="AZ16" s="170"/>
      <c r="BA16" s="170"/>
      <c r="BB16" s="170"/>
      <c r="BC16" s="170"/>
      <c r="BD16" s="170"/>
      <c r="BE16" s="113"/>
      <c r="BF16" s="113"/>
      <c r="BG16" s="113"/>
      <c r="BH16" s="113"/>
      <c r="BI16" s="113"/>
      <c r="BJ16" s="1"/>
      <c r="BK16" s="1"/>
    </row>
    <row r="17" spans="1:63" ht="17.25" customHeight="1" thickBot="1">
      <c r="A17" s="9">
        <v>16</v>
      </c>
      <c r="B17" s="26" t="s">
        <v>43</v>
      </c>
      <c r="C17" s="34">
        <v>641</v>
      </c>
      <c r="D17" s="73">
        <v>300</v>
      </c>
      <c r="E17" s="74"/>
      <c r="F17" s="53"/>
      <c r="G17" s="14"/>
      <c r="H17" s="57" t="s">
        <v>13</v>
      </c>
      <c r="I17" s="150" t="str">
        <f>H11</f>
        <v>Панкратов</v>
      </c>
      <c r="J17" s="151"/>
      <c r="K17" s="152"/>
      <c r="L17" s="150" t="str">
        <f>H12</f>
        <v>Меркушев</v>
      </c>
      <c r="M17" s="151"/>
      <c r="N17" s="152"/>
      <c r="O17" s="53"/>
      <c r="P17" s="150" t="str">
        <f>H13</f>
        <v>Егоров</v>
      </c>
      <c r="Q17" s="152"/>
      <c r="R17" s="150" t="str">
        <f>H14</f>
        <v>Давыденко</v>
      </c>
      <c r="S17" s="151"/>
      <c r="T17" s="152"/>
      <c r="U17" s="55"/>
      <c r="V17" s="14"/>
      <c r="W17" s="57"/>
      <c r="X17" s="149"/>
      <c r="Y17" s="149"/>
      <c r="Z17" s="149"/>
      <c r="AA17" s="149"/>
      <c r="AB17" s="149"/>
      <c r="AC17" s="149"/>
      <c r="AD17" s="53"/>
      <c r="AE17" s="149"/>
      <c r="AF17" s="149"/>
      <c r="AG17" s="149"/>
      <c r="AH17" s="149"/>
      <c r="AI17" s="149"/>
      <c r="AJ17" s="53"/>
      <c r="AK17" s="14"/>
      <c r="AL17" s="57"/>
      <c r="AM17" s="149"/>
      <c r="AN17" s="149"/>
      <c r="AO17" s="149"/>
      <c r="AP17" s="149"/>
      <c r="AQ17" s="149"/>
      <c r="AR17" s="149"/>
      <c r="AS17" s="53"/>
      <c r="AT17" s="149"/>
      <c r="AU17" s="149"/>
      <c r="AV17" s="149"/>
      <c r="AW17" s="149"/>
      <c r="AX17" s="149"/>
      <c r="AY17" s="53"/>
      <c r="AZ17" s="113"/>
      <c r="BA17" s="113"/>
      <c r="BB17" s="115"/>
      <c r="BC17" s="115"/>
      <c r="BD17" s="113"/>
      <c r="BE17" s="113"/>
      <c r="BF17" s="113"/>
      <c r="BG17" s="113"/>
      <c r="BH17" s="113"/>
      <c r="BI17" s="113"/>
      <c r="BJ17" s="1"/>
      <c r="BK17" s="1"/>
    </row>
    <row r="18" spans="1:63" ht="17.25" customHeight="1" thickBot="1">
      <c r="A18" s="4"/>
      <c r="B18" s="75" t="s">
        <v>39</v>
      </c>
      <c r="C18" s="16"/>
      <c r="D18" s="55">
        <f>SUM(D2:D17)</f>
        <v>5000</v>
      </c>
      <c r="E18" s="16"/>
      <c r="F18" s="62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4"/>
      <c r="V18" s="65"/>
      <c r="W18" s="65" t="s">
        <v>32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2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50"/>
      <c r="AZ18" s="113"/>
      <c r="BA18" s="113"/>
      <c r="BB18" s="113"/>
      <c r="BC18" s="113"/>
      <c r="BD18" s="113"/>
      <c r="BE18" s="170"/>
      <c r="BF18" s="170"/>
      <c r="BG18" s="170"/>
      <c r="BH18" s="170"/>
      <c r="BI18" s="170"/>
      <c r="BJ18" s="5"/>
      <c r="BK18" s="1"/>
    </row>
    <row r="19" spans="1:63" ht="17.25" customHeight="1" thickBot="1">
      <c r="A19" s="1"/>
      <c r="B19" s="16" t="s">
        <v>40</v>
      </c>
      <c r="C19" s="50"/>
      <c r="D19" s="50">
        <f>D18*80%</f>
        <v>4000</v>
      </c>
      <c r="E19" s="53"/>
      <c r="F19" s="76"/>
      <c r="G19" s="20"/>
      <c r="H19" s="15" t="s">
        <v>9</v>
      </c>
      <c r="I19" s="159">
        <v>1</v>
      </c>
      <c r="J19" s="160"/>
      <c r="K19" s="159">
        <v>2</v>
      </c>
      <c r="L19" s="159"/>
      <c r="M19" s="161">
        <v>3</v>
      </c>
      <c r="N19" s="160"/>
      <c r="O19" s="159">
        <v>4</v>
      </c>
      <c r="P19" s="159"/>
      <c r="Q19" s="77" t="s">
        <v>0</v>
      </c>
      <c r="R19" s="159" t="s">
        <v>1</v>
      </c>
      <c r="S19" s="160"/>
      <c r="T19" s="77" t="s">
        <v>2</v>
      </c>
      <c r="U19" s="35"/>
      <c r="V19" s="20"/>
      <c r="W19" s="78" t="s">
        <v>33</v>
      </c>
      <c r="X19" s="159">
        <v>1</v>
      </c>
      <c r="Y19" s="160"/>
      <c r="Z19" s="159">
        <v>2</v>
      </c>
      <c r="AA19" s="159"/>
      <c r="AB19" s="161">
        <v>3</v>
      </c>
      <c r="AC19" s="160"/>
      <c r="AD19" s="159">
        <v>4</v>
      </c>
      <c r="AE19" s="159"/>
      <c r="AF19" s="77" t="s">
        <v>0</v>
      </c>
      <c r="AG19" s="159" t="s">
        <v>1</v>
      </c>
      <c r="AH19" s="160"/>
      <c r="AI19" s="77" t="s">
        <v>2</v>
      </c>
      <c r="AJ19" s="19"/>
      <c r="AK19" s="129"/>
      <c r="AL19" s="79" t="s">
        <v>37</v>
      </c>
      <c r="AM19" s="174">
        <v>1</v>
      </c>
      <c r="AN19" s="175"/>
      <c r="AO19" s="174">
        <v>2</v>
      </c>
      <c r="AP19" s="174"/>
      <c r="AQ19" s="176">
        <v>3</v>
      </c>
      <c r="AR19" s="175"/>
      <c r="AS19" s="174">
        <v>4</v>
      </c>
      <c r="AT19" s="174"/>
      <c r="AU19" s="130" t="s">
        <v>0</v>
      </c>
      <c r="AV19" s="174" t="s">
        <v>1</v>
      </c>
      <c r="AW19" s="175"/>
      <c r="AX19" s="130" t="s">
        <v>2</v>
      </c>
      <c r="AY19" s="50"/>
      <c r="AZ19" s="113"/>
      <c r="BA19" s="113"/>
      <c r="BB19" s="113"/>
      <c r="BC19" s="113"/>
      <c r="BD19" s="113"/>
      <c r="BE19" s="113"/>
      <c r="BF19" s="113"/>
      <c r="BG19" s="115"/>
      <c r="BH19" s="115"/>
      <c r="BI19" s="113"/>
      <c r="BJ19" s="1"/>
      <c r="BK19" s="1"/>
    </row>
    <row r="20" spans="1:63" ht="17.25" customHeight="1" thickBot="1">
      <c r="A20" s="1"/>
      <c r="B20" s="16"/>
      <c r="C20" s="50"/>
      <c r="D20" s="50"/>
      <c r="E20" s="53"/>
      <c r="F20" s="76"/>
      <c r="G20" s="29">
        <v>1</v>
      </c>
      <c r="H20" s="30" t="s">
        <v>211</v>
      </c>
      <c r="I20" s="31"/>
      <c r="J20" s="32"/>
      <c r="K20" s="122">
        <v>3</v>
      </c>
      <c r="L20" s="122">
        <v>2</v>
      </c>
      <c r="M20" s="107">
        <v>3</v>
      </c>
      <c r="N20" s="24">
        <v>2</v>
      </c>
      <c r="O20" s="122">
        <v>3</v>
      </c>
      <c r="P20" s="122">
        <v>2</v>
      </c>
      <c r="Q20" s="34">
        <v>6</v>
      </c>
      <c r="R20" s="33"/>
      <c r="S20" s="33"/>
      <c r="T20" s="135">
        <v>1</v>
      </c>
      <c r="U20" s="35" t="s">
        <v>22</v>
      </c>
      <c r="V20" s="29">
        <v>1</v>
      </c>
      <c r="W20" s="30" t="s">
        <v>218</v>
      </c>
      <c r="X20" s="31"/>
      <c r="Y20" s="32"/>
      <c r="Z20" s="122">
        <v>3</v>
      </c>
      <c r="AA20" s="122">
        <v>2</v>
      </c>
      <c r="AB20" s="107">
        <v>3</v>
      </c>
      <c r="AC20" s="24">
        <v>0</v>
      </c>
      <c r="AD20" s="122">
        <v>3</v>
      </c>
      <c r="AE20" s="122">
        <v>2</v>
      </c>
      <c r="AF20" s="34">
        <v>6</v>
      </c>
      <c r="AG20" s="33"/>
      <c r="AH20" s="33"/>
      <c r="AI20" s="130">
        <v>1</v>
      </c>
      <c r="AJ20" s="19"/>
      <c r="AK20" s="29">
        <v>1</v>
      </c>
      <c r="AL20" s="30" t="s">
        <v>218</v>
      </c>
      <c r="AM20" s="31"/>
      <c r="AN20" s="32"/>
      <c r="AO20" s="122">
        <v>3</v>
      </c>
      <c r="AP20" s="122">
        <v>2</v>
      </c>
      <c r="AQ20" s="110">
        <v>0</v>
      </c>
      <c r="AR20" s="78">
        <v>3</v>
      </c>
      <c r="AS20" s="122">
        <v>3</v>
      </c>
      <c r="AT20" s="122">
        <v>2</v>
      </c>
      <c r="AU20" s="34">
        <v>5</v>
      </c>
      <c r="AV20" s="33"/>
      <c r="AW20" s="33"/>
      <c r="AX20" s="34">
        <v>10</v>
      </c>
      <c r="AY20" s="50"/>
      <c r="AZ20" s="113"/>
      <c r="BA20" s="113"/>
      <c r="BB20" s="115"/>
      <c r="BC20" s="115"/>
      <c r="BD20" s="113"/>
      <c r="BE20" s="113"/>
      <c r="BF20" s="113"/>
      <c r="BG20" s="113"/>
      <c r="BH20" s="113"/>
      <c r="BI20" s="113"/>
      <c r="BJ20" s="1"/>
      <c r="BK20" s="1"/>
    </row>
    <row r="21" spans="1:63" ht="17.25" customHeight="1" thickBot="1">
      <c r="A21" s="1"/>
      <c r="B21" s="53"/>
      <c r="C21" s="53"/>
      <c r="D21" s="53"/>
      <c r="E21" s="53"/>
      <c r="F21" s="76"/>
      <c r="G21" s="39">
        <v>2</v>
      </c>
      <c r="H21" s="39" t="s">
        <v>214</v>
      </c>
      <c r="I21" s="109">
        <v>2</v>
      </c>
      <c r="J21" s="117">
        <v>3</v>
      </c>
      <c r="K21" s="41"/>
      <c r="L21" s="41"/>
      <c r="M21" s="123">
        <v>3</v>
      </c>
      <c r="N21" s="124">
        <v>2</v>
      </c>
      <c r="O21" s="104">
        <v>3</v>
      </c>
      <c r="P21" s="104">
        <v>1</v>
      </c>
      <c r="Q21" s="37">
        <v>5</v>
      </c>
      <c r="R21" s="40"/>
      <c r="S21" s="40"/>
      <c r="T21" s="138">
        <v>2</v>
      </c>
      <c r="U21" s="35" t="s">
        <v>23</v>
      </c>
      <c r="V21" s="39">
        <v>2</v>
      </c>
      <c r="W21" s="39" t="s">
        <v>227</v>
      </c>
      <c r="X21" s="109">
        <v>2</v>
      </c>
      <c r="Y21" s="117">
        <v>3</v>
      </c>
      <c r="Z21" s="41"/>
      <c r="AA21" s="41"/>
      <c r="AB21" s="123">
        <v>3</v>
      </c>
      <c r="AC21" s="124">
        <v>0</v>
      </c>
      <c r="AD21" s="104">
        <v>3</v>
      </c>
      <c r="AE21" s="104">
        <v>0</v>
      </c>
      <c r="AF21" s="37">
        <v>5</v>
      </c>
      <c r="AG21" s="40"/>
      <c r="AH21" s="40"/>
      <c r="AI21" s="131">
        <v>2</v>
      </c>
      <c r="AJ21" s="19"/>
      <c r="AK21" s="39">
        <v>2</v>
      </c>
      <c r="AL21" s="39" t="s">
        <v>216</v>
      </c>
      <c r="AM21" s="109">
        <v>2</v>
      </c>
      <c r="AN21" s="117">
        <v>3</v>
      </c>
      <c r="AO21" s="41"/>
      <c r="AP21" s="41"/>
      <c r="AQ21" s="116">
        <v>2</v>
      </c>
      <c r="AR21" s="117">
        <v>3</v>
      </c>
      <c r="AS21" s="40">
        <v>0</v>
      </c>
      <c r="AT21" s="40" t="s">
        <v>232</v>
      </c>
      <c r="AU21" s="37">
        <v>2</v>
      </c>
      <c r="AV21" s="40"/>
      <c r="AW21" s="40"/>
      <c r="AX21" s="37">
        <v>12</v>
      </c>
      <c r="AY21" s="50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1"/>
      <c r="BK21" s="1"/>
    </row>
    <row r="22" spans="1:63" ht="17.25" customHeight="1" thickBot="1">
      <c r="A22" s="1"/>
      <c r="B22" s="53"/>
      <c r="C22" s="50"/>
      <c r="D22" s="50"/>
      <c r="E22" s="53"/>
      <c r="F22" s="76"/>
      <c r="G22" s="29">
        <v>3</v>
      </c>
      <c r="H22" s="29" t="s">
        <v>219</v>
      </c>
      <c r="I22" s="105">
        <v>2</v>
      </c>
      <c r="J22" s="106">
        <v>3</v>
      </c>
      <c r="K22" s="105">
        <v>2</v>
      </c>
      <c r="L22" s="105">
        <v>3</v>
      </c>
      <c r="M22" s="43"/>
      <c r="N22" s="44"/>
      <c r="O22" s="105">
        <v>1</v>
      </c>
      <c r="P22" s="105">
        <v>3</v>
      </c>
      <c r="Q22" s="27">
        <v>3</v>
      </c>
      <c r="R22" s="42"/>
      <c r="S22" s="42"/>
      <c r="T22" s="136">
        <v>4</v>
      </c>
      <c r="U22" s="35" t="s">
        <v>24</v>
      </c>
      <c r="V22" s="29">
        <v>3</v>
      </c>
      <c r="W22" s="29" t="s">
        <v>222</v>
      </c>
      <c r="X22" s="105">
        <v>0</v>
      </c>
      <c r="Y22" s="106">
        <v>3</v>
      </c>
      <c r="Z22" s="105">
        <v>0</v>
      </c>
      <c r="AA22" s="105">
        <v>3</v>
      </c>
      <c r="AB22" s="43"/>
      <c r="AC22" s="44"/>
      <c r="AD22" s="108">
        <v>3</v>
      </c>
      <c r="AE22" s="108">
        <v>0</v>
      </c>
      <c r="AF22" s="27">
        <v>4</v>
      </c>
      <c r="AG22" s="42"/>
      <c r="AH22" s="42"/>
      <c r="AI22" s="132">
        <v>3</v>
      </c>
      <c r="AJ22" s="19"/>
      <c r="AK22" s="29">
        <v>3</v>
      </c>
      <c r="AL22" s="29" t="s">
        <v>230</v>
      </c>
      <c r="AM22" s="108">
        <v>3</v>
      </c>
      <c r="AN22" s="119">
        <v>0</v>
      </c>
      <c r="AO22" s="108">
        <v>3</v>
      </c>
      <c r="AP22" s="108">
        <v>2</v>
      </c>
      <c r="AQ22" s="43"/>
      <c r="AR22" s="44"/>
      <c r="AS22" s="108">
        <v>3</v>
      </c>
      <c r="AT22" s="108">
        <v>0</v>
      </c>
      <c r="AU22" s="27">
        <v>6</v>
      </c>
      <c r="AV22" s="188">
        <v>200</v>
      </c>
      <c r="AW22" s="189"/>
      <c r="AX22" s="66">
        <v>9</v>
      </c>
      <c r="AY22" s="50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1"/>
      <c r="BK22" s="1"/>
    </row>
    <row r="23" spans="1:63" ht="17.25" customHeight="1" thickBot="1">
      <c r="A23" s="1"/>
      <c r="B23" s="50"/>
      <c r="C23" s="50"/>
      <c r="D23" s="50"/>
      <c r="E23" s="53"/>
      <c r="F23" s="76"/>
      <c r="G23" s="45">
        <v>4</v>
      </c>
      <c r="H23" s="39" t="s">
        <v>224</v>
      </c>
      <c r="I23" s="121">
        <v>2</v>
      </c>
      <c r="J23" s="106">
        <v>3</v>
      </c>
      <c r="K23" s="105">
        <v>1</v>
      </c>
      <c r="L23" s="105">
        <v>3</v>
      </c>
      <c r="M23" s="118">
        <v>3</v>
      </c>
      <c r="N23" s="119">
        <v>1</v>
      </c>
      <c r="O23" s="46"/>
      <c r="P23" s="46"/>
      <c r="Q23" s="27">
        <v>4</v>
      </c>
      <c r="R23" s="42"/>
      <c r="S23" s="42"/>
      <c r="T23" s="136">
        <v>3</v>
      </c>
      <c r="U23" s="35" t="s">
        <v>25</v>
      </c>
      <c r="V23" s="45">
        <v>4</v>
      </c>
      <c r="W23" s="39" t="s">
        <v>220</v>
      </c>
      <c r="X23" s="121">
        <v>2</v>
      </c>
      <c r="Y23" s="106">
        <v>3</v>
      </c>
      <c r="Z23" s="105">
        <v>0</v>
      </c>
      <c r="AA23" s="105">
        <v>3</v>
      </c>
      <c r="AB23" s="121">
        <v>0</v>
      </c>
      <c r="AC23" s="106">
        <v>3</v>
      </c>
      <c r="AD23" s="46"/>
      <c r="AE23" s="46"/>
      <c r="AF23" s="27">
        <v>3</v>
      </c>
      <c r="AG23" s="42"/>
      <c r="AH23" s="42"/>
      <c r="AI23" s="132">
        <v>4</v>
      </c>
      <c r="AJ23" s="19"/>
      <c r="AK23" s="45">
        <v>4</v>
      </c>
      <c r="AL23" s="39" t="s">
        <v>224</v>
      </c>
      <c r="AM23" s="121">
        <v>2</v>
      </c>
      <c r="AN23" s="106">
        <v>3</v>
      </c>
      <c r="AO23" s="42" t="s">
        <v>232</v>
      </c>
      <c r="AP23" s="42">
        <v>0</v>
      </c>
      <c r="AQ23" s="121">
        <v>0</v>
      </c>
      <c r="AR23" s="106">
        <v>3</v>
      </c>
      <c r="AS23" s="46"/>
      <c r="AT23" s="46"/>
      <c r="AU23" s="27">
        <v>4</v>
      </c>
      <c r="AV23" s="42"/>
      <c r="AW23" s="42"/>
      <c r="AX23" s="27">
        <v>11</v>
      </c>
      <c r="AY23" s="50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1"/>
      <c r="BK23" s="1"/>
    </row>
    <row r="24" spans="1:63" ht="17.25" customHeight="1">
      <c r="A24" s="1"/>
      <c r="B24" s="50" t="s">
        <v>41</v>
      </c>
      <c r="C24" s="50"/>
      <c r="D24" s="50"/>
      <c r="E24" s="53"/>
      <c r="F24" s="50"/>
      <c r="G24" s="51"/>
      <c r="H24" s="52" t="s">
        <v>11</v>
      </c>
      <c r="I24" s="155" t="str">
        <f>H21</f>
        <v>Бортников</v>
      </c>
      <c r="J24" s="156"/>
      <c r="K24" s="157"/>
      <c r="L24" s="155" t="str">
        <f>H23</f>
        <v>Ломаев</v>
      </c>
      <c r="M24" s="156"/>
      <c r="N24" s="157"/>
      <c r="O24" s="53"/>
      <c r="P24" s="155" t="str">
        <f>H20</f>
        <v>Белов </v>
      </c>
      <c r="Q24" s="157"/>
      <c r="R24" s="155" t="str">
        <f>H22</f>
        <v>Стебунов</v>
      </c>
      <c r="S24" s="156"/>
      <c r="T24" s="157"/>
      <c r="U24" s="54"/>
      <c r="V24" s="51"/>
      <c r="W24" s="52" t="s">
        <v>11</v>
      </c>
      <c r="X24" s="155" t="str">
        <f>W20</f>
        <v>Никитин</v>
      </c>
      <c r="Y24" s="156"/>
      <c r="Z24" s="157"/>
      <c r="AA24" s="155" t="str">
        <f>W23</f>
        <v>Сафронов</v>
      </c>
      <c r="AB24" s="156"/>
      <c r="AC24" s="157"/>
      <c r="AD24" s="53"/>
      <c r="AE24" s="155" t="str">
        <f>W22</f>
        <v>Кондратова</v>
      </c>
      <c r="AF24" s="157"/>
      <c r="AG24" s="155" t="str">
        <f>W21</f>
        <v>Богачев</v>
      </c>
      <c r="AH24" s="156"/>
      <c r="AI24" s="157"/>
      <c r="AJ24" s="50"/>
      <c r="AK24" s="51"/>
      <c r="AL24" s="52" t="s">
        <v>11</v>
      </c>
      <c r="AM24" s="155" t="str">
        <f>AL20</f>
        <v>Никитин</v>
      </c>
      <c r="AN24" s="156"/>
      <c r="AO24" s="157"/>
      <c r="AP24" s="155" t="str">
        <f>AL23</f>
        <v>Ломаев</v>
      </c>
      <c r="AQ24" s="156"/>
      <c r="AR24" s="157"/>
      <c r="AS24" s="53"/>
      <c r="AT24" s="155" t="str">
        <f>AL22</f>
        <v>Егоров </v>
      </c>
      <c r="AU24" s="157"/>
      <c r="AV24" s="155" t="str">
        <f>AL21</f>
        <v>Богачёв</v>
      </c>
      <c r="AW24" s="156"/>
      <c r="AX24" s="157"/>
      <c r="AY24" s="50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1"/>
      <c r="BK24" s="1"/>
    </row>
    <row r="25" spans="1:63" ht="17.25" customHeight="1">
      <c r="A25" s="1"/>
      <c r="B25" s="50"/>
      <c r="C25" s="50"/>
      <c r="D25" s="50"/>
      <c r="E25" s="53"/>
      <c r="F25" s="53"/>
      <c r="G25" s="53"/>
      <c r="H25" s="55" t="s">
        <v>12</v>
      </c>
      <c r="I25" s="150" t="str">
        <f>H20</f>
        <v>Белов </v>
      </c>
      <c r="J25" s="151"/>
      <c r="K25" s="152"/>
      <c r="L25" s="150" t="str">
        <f>H23</f>
        <v>Ломаев</v>
      </c>
      <c r="M25" s="151"/>
      <c r="N25" s="152"/>
      <c r="O25" s="53"/>
      <c r="P25" s="150" t="str">
        <f>H21</f>
        <v>Бортников</v>
      </c>
      <c r="Q25" s="152"/>
      <c r="R25" s="150" t="str">
        <f>H22</f>
        <v>Стебунов</v>
      </c>
      <c r="S25" s="151"/>
      <c r="T25" s="152"/>
      <c r="U25" s="55"/>
      <c r="V25" s="53"/>
      <c r="W25" s="55" t="s">
        <v>12</v>
      </c>
      <c r="X25" s="150" t="str">
        <f>W20</f>
        <v>Никитин</v>
      </c>
      <c r="Y25" s="151"/>
      <c r="Z25" s="152"/>
      <c r="AA25" s="150" t="str">
        <f>W22</f>
        <v>Кондратова</v>
      </c>
      <c r="AB25" s="151"/>
      <c r="AC25" s="152"/>
      <c r="AD25" s="53"/>
      <c r="AE25" s="150" t="str">
        <f>W21</f>
        <v>Богачев</v>
      </c>
      <c r="AF25" s="152"/>
      <c r="AG25" s="150" t="str">
        <f>W23</f>
        <v>Сафронов</v>
      </c>
      <c r="AH25" s="151"/>
      <c r="AI25" s="152"/>
      <c r="AJ25" s="53"/>
      <c r="AK25" s="53"/>
      <c r="AL25" s="55" t="s">
        <v>12</v>
      </c>
      <c r="AM25" s="150" t="str">
        <f>AL20</f>
        <v>Никитин</v>
      </c>
      <c r="AN25" s="151"/>
      <c r="AO25" s="152"/>
      <c r="AP25" s="150" t="str">
        <f>AL22</f>
        <v>Егоров </v>
      </c>
      <c r="AQ25" s="151"/>
      <c r="AR25" s="152"/>
      <c r="AS25" s="53"/>
      <c r="AT25" s="150" t="str">
        <f>AL21</f>
        <v>Богачёв</v>
      </c>
      <c r="AU25" s="152"/>
      <c r="AV25" s="150" t="str">
        <f>AL23</f>
        <v>Ломаев</v>
      </c>
      <c r="AW25" s="151"/>
      <c r="AX25" s="152"/>
      <c r="AY25" s="50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1"/>
      <c r="BK25" s="1"/>
    </row>
    <row r="26" spans="1:63" ht="17.25" customHeight="1">
      <c r="A26" s="1"/>
      <c r="B26" s="50"/>
      <c r="C26" s="50"/>
      <c r="D26" s="50"/>
      <c r="E26" s="53"/>
      <c r="F26" s="53"/>
      <c r="G26" s="14"/>
      <c r="H26" s="57" t="s">
        <v>13</v>
      </c>
      <c r="I26" s="150" t="str">
        <f>H20</f>
        <v>Белов </v>
      </c>
      <c r="J26" s="151"/>
      <c r="K26" s="152"/>
      <c r="L26" s="150" t="str">
        <f>H21</f>
        <v>Бортников</v>
      </c>
      <c r="M26" s="151"/>
      <c r="N26" s="152"/>
      <c r="O26" s="53"/>
      <c r="P26" s="150" t="str">
        <f>H22</f>
        <v>Стебунов</v>
      </c>
      <c r="Q26" s="152"/>
      <c r="R26" s="150" t="str">
        <f>H23</f>
        <v>Ломаев</v>
      </c>
      <c r="S26" s="151"/>
      <c r="T26" s="152"/>
      <c r="U26" s="55"/>
      <c r="V26" s="14"/>
      <c r="W26" s="57"/>
      <c r="X26" s="149"/>
      <c r="Y26" s="149"/>
      <c r="Z26" s="149"/>
      <c r="AA26" s="149"/>
      <c r="AB26" s="149"/>
      <c r="AC26" s="149"/>
      <c r="AD26" s="53"/>
      <c r="AE26" s="149"/>
      <c r="AF26" s="149"/>
      <c r="AG26" s="149"/>
      <c r="AH26" s="149"/>
      <c r="AI26" s="149"/>
      <c r="AJ26" s="53"/>
      <c r="AK26" s="14"/>
      <c r="AL26" s="57"/>
      <c r="AM26" s="149"/>
      <c r="AN26" s="149"/>
      <c r="AO26" s="149"/>
      <c r="AP26" s="149"/>
      <c r="AQ26" s="149"/>
      <c r="AR26" s="149"/>
      <c r="AS26" s="53"/>
      <c r="AT26" s="149"/>
      <c r="AU26" s="149"/>
      <c r="AV26" s="149"/>
      <c r="AW26" s="149"/>
      <c r="AX26" s="149"/>
      <c r="AY26" s="53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1"/>
      <c r="BK26" s="1"/>
    </row>
    <row r="27" spans="1:63" ht="17.25" customHeight="1" thickBot="1">
      <c r="A27" s="1"/>
      <c r="B27" s="50"/>
      <c r="C27" s="50"/>
      <c r="D27" s="50"/>
      <c r="E27" s="53"/>
      <c r="F27" s="62"/>
      <c r="G27" s="14"/>
      <c r="H27" s="6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64"/>
      <c r="V27" s="14"/>
      <c r="W27" s="65"/>
      <c r="X27" s="14"/>
      <c r="Y27" s="14"/>
      <c r="Z27" s="14"/>
      <c r="AA27" s="65"/>
      <c r="AB27" s="14"/>
      <c r="AC27" s="14"/>
      <c r="AD27" s="14"/>
      <c r="AE27" s="14"/>
      <c r="AF27" s="14"/>
      <c r="AG27" s="14"/>
      <c r="AH27" s="14"/>
      <c r="AI27" s="14"/>
      <c r="AJ27" s="62"/>
      <c r="AK27" s="14"/>
      <c r="AL27" s="65"/>
      <c r="AM27" s="14"/>
      <c r="AN27" s="14"/>
      <c r="AO27" s="14"/>
      <c r="AP27" s="65"/>
      <c r="AQ27" s="14"/>
      <c r="AR27" s="14"/>
      <c r="AS27" s="14"/>
      <c r="AT27" s="14"/>
      <c r="AU27" s="14"/>
      <c r="AV27" s="14"/>
      <c r="AW27" s="14"/>
      <c r="AX27" s="14"/>
      <c r="AY27" s="50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1"/>
      <c r="BK27" s="1"/>
    </row>
    <row r="28" spans="1:63" ht="17.25" customHeight="1" thickBot="1">
      <c r="A28" s="1"/>
      <c r="B28" s="50"/>
      <c r="C28" s="50"/>
      <c r="D28" s="50"/>
      <c r="E28" s="53"/>
      <c r="F28" s="76"/>
      <c r="G28" s="22"/>
      <c r="H28" s="21" t="s">
        <v>10</v>
      </c>
      <c r="I28" s="153">
        <v>1</v>
      </c>
      <c r="J28" s="154"/>
      <c r="K28" s="158">
        <v>2</v>
      </c>
      <c r="L28" s="158"/>
      <c r="M28" s="153">
        <v>3</v>
      </c>
      <c r="N28" s="154"/>
      <c r="O28" s="153">
        <v>4</v>
      </c>
      <c r="P28" s="154"/>
      <c r="Q28" s="22" t="s">
        <v>0</v>
      </c>
      <c r="R28" s="153" t="s">
        <v>1</v>
      </c>
      <c r="S28" s="154"/>
      <c r="T28" s="22" t="s">
        <v>2</v>
      </c>
      <c r="U28" s="35"/>
      <c r="V28" s="22"/>
      <c r="W28" s="78" t="s">
        <v>34</v>
      </c>
      <c r="X28" s="153">
        <v>1</v>
      </c>
      <c r="Y28" s="154"/>
      <c r="Z28" s="158">
        <v>2</v>
      </c>
      <c r="AA28" s="158"/>
      <c r="AB28" s="153">
        <v>3</v>
      </c>
      <c r="AC28" s="154"/>
      <c r="AD28" s="153">
        <v>4</v>
      </c>
      <c r="AE28" s="154"/>
      <c r="AF28" s="22" t="s">
        <v>0</v>
      </c>
      <c r="AG28" s="153" t="s">
        <v>1</v>
      </c>
      <c r="AH28" s="154"/>
      <c r="AI28" s="22" t="s">
        <v>2</v>
      </c>
      <c r="AJ28" s="19"/>
      <c r="AK28" s="132"/>
      <c r="AL28" s="80" t="s">
        <v>38</v>
      </c>
      <c r="AM28" s="177">
        <v>1</v>
      </c>
      <c r="AN28" s="178"/>
      <c r="AO28" s="179">
        <v>2</v>
      </c>
      <c r="AP28" s="179"/>
      <c r="AQ28" s="177">
        <v>3</v>
      </c>
      <c r="AR28" s="178"/>
      <c r="AS28" s="177">
        <v>4</v>
      </c>
      <c r="AT28" s="178"/>
      <c r="AU28" s="132" t="s">
        <v>0</v>
      </c>
      <c r="AV28" s="177" t="s">
        <v>1</v>
      </c>
      <c r="AW28" s="178"/>
      <c r="AX28" s="132" t="s">
        <v>2</v>
      </c>
      <c r="AY28" s="50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1"/>
      <c r="BK28" s="1"/>
    </row>
    <row r="29" spans="1:63" ht="17.25" customHeight="1" thickBot="1">
      <c r="A29" s="1"/>
      <c r="B29" s="50"/>
      <c r="C29" s="50"/>
      <c r="D29" s="50"/>
      <c r="E29" s="53"/>
      <c r="F29" s="76"/>
      <c r="G29" s="29">
        <v>1</v>
      </c>
      <c r="H29" s="30" t="s">
        <v>212</v>
      </c>
      <c r="I29" s="31"/>
      <c r="J29" s="32"/>
      <c r="K29" s="120">
        <v>1</v>
      </c>
      <c r="L29" s="120">
        <v>3</v>
      </c>
      <c r="M29" s="107">
        <v>3</v>
      </c>
      <c r="N29" s="24">
        <v>0</v>
      </c>
      <c r="O29" s="122">
        <v>3</v>
      </c>
      <c r="P29" s="122">
        <v>1</v>
      </c>
      <c r="Q29" s="34">
        <v>5</v>
      </c>
      <c r="R29" s="33"/>
      <c r="S29" s="33"/>
      <c r="T29" s="135">
        <v>2</v>
      </c>
      <c r="U29" s="35" t="s">
        <v>26</v>
      </c>
      <c r="V29" s="29">
        <v>1</v>
      </c>
      <c r="W29" s="30" t="s">
        <v>217</v>
      </c>
      <c r="X29" s="31"/>
      <c r="Y29" s="32"/>
      <c r="Z29" s="122">
        <v>3</v>
      </c>
      <c r="AA29" s="122">
        <v>0</v>
      </c>
      <c r="AB29" s="107">
        <v>3</v>
      </c>
      <c r="AC29" s="24">
        <v>0</v>
      </c>
      <c r="AD29" s="120">
        <v>0</v>
      </c>
      <c r="AE29" s="120">
        <v>3</v>
      </c>
      <c r="AF29" s="34">
        <v>5</v>
      </c>
      <c r="AG29" s="33"/>
      <c r="AH29" s="33"/>
      <c r="AI29" s="130">
        <v>1</v>
      </c>
      <c r="AJ29" s="19"/>
      <c r="AK29" s="29">
        <v>1</v>
      </c>
      <c r="AL29" s="30" t="s">
        <v>222</v>
      </c>
      <c r="AM29" s="31"/>
      <c r="AN29" s="32"/>
      <c r="AO29" s="122">
        <v>3</v>
      </c>
      <c r="AP29" s="122">
        <v>0</v>
      </c>
      <c r="AQ29" s="107">
        <v>3</v>
      </c>
      <c r="AR29" s="24">
        <v>2</v>
      </c>
      <c r="AS29" s="122">
        <v>3</v>
      </c>
      <c r="AT29" s="122">
        <v>1</v>
      </c>
      <c r="AU29" s="34">
        <v>6</v>
      </c>
      <c r="AV29" s="186">
        <v>100</v>
      </c>
      <c r="AW29" s="187"/>
      <c r="AX29" s="144">
        <v>13</v>
      </c>
      <c r="AY29" s="50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1"/>
      <c r="BK29" s="1"/>
    </row>
    <row r="30" spans="1:63" ht="17.25" customHeight="1" thickBot="1">
      <c r="A30" s="1"/>
      <c r="B30" s="50"/>
      <c r="C30" s="50"/>
      <c r="D30" s="50"/>
      <c r="E30" s="53"/>
      <c r="F30" s="76"/>
      <c r="G30" s="39">
        <v>2</v>
      </c>
      <c r="H30" s="39" t="s">
        <v>213</v>
      </c>
      <c r="I30" s="104">
        <v>3</v>
      </c>
      <c r="J30" s="124">
        <v>1</v>
      </c>
      <c r="K30" s="41"/>
      <c r="L30" s="41"/>
      <c r="M30" s="123">
        <v>3</v>
      </c>
      <c r="N30" s="124">
        <v>0</v>
      </c>
      <c r="O30" s="104">
        <v>3</v>
      </c>
      <c r="P30" s="104">
        <v>0</v>
      </c>
      <c r="Q30" s="37">
        <v>6</v>
      </c>
      <c r="R30" s="40"/>
      <c r="S30" s="40"/>
      <c r="T30" s="138">
        <v>1</v>
      </c>
      <c r="U30" s="35" t="s">
        <v>27</v>
      </c>
      <c r="V30" s="39">
        <v>2</v>
      </c>
      <c r="W30" s="39" t="s">
        <v>223</v>
      </c>
      <c r="X30" s="109">
        <v>0</v>
      </c>
      <c r="Y30" s="117">
        <v>3</v>
      </c>
      <c r="Z30" s="41"/>
      <c r="AA30" s="41"/>
      <c r="AB30" s="116">
        <v>1</v>
      </c>
      <c r="AC30" s="117">
        <v>3</v>
      </c>
      <c r="AD30" s="104">
        <v>3</v>
      </c>
      <c r="AE30" s="104">
        <v>1</v>
      </c>
      <c r="AF30" s="37">
        <v>4</v>
      </c>
      <c r="AG30" s="40"/>
      <c r="AH30" s="40"/>
      <c r="AI30" s="134">
        <v>3</v>
      </c>
      <c r="AJ30" s="19"/>
      <c r="AK30" s="39">
        <v>2</v>
      </c>
      <c r="AL30" s="39" t="s">
        <v>220</v>
      </c>
      <c r="AM30" s="109">
        <v>0</v>
      </c>
      <c r="AN30" s="117">
        <v>3</v>
      </c>
      <c r="AO30" s="41"/>
      <c r="AP30" s="41"/>
      <c r="AQ30" s="123">
        <v>3</v>
      </c>
      <c r="AR30" s="124">
        <v>0</v>
      </c>
      <c r="AS30" s="104">
        <v>3</v>
      </c>
      <c r="AT30" s="104">
        <v>0</v>
      </c>
      <c r="AU30" s="37">
        <v>5</v>
      </c>
      <c r="AV30" s="40"/>
      <c r="AW30" s="40"/>
      <c r="AX30" s="37">
        <v>14</v>
      </c>
      <c r="AY30" s="50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1"/>
      <c r="BK30" s="1"/>
    </row>
    <row r="31" spans="1:63" ht="17.25" customHeight="1" thickBot="1">
      <c r="A31" s="1"/>
      <c r="B31" s="50"/>
      <c r="C31" s="50"/>
      <c r="D31" s="50"/>
      <c r="E31" s="53"/>
      <c r="F31" s="76"/>
      <c r="G31" s="29">
        <v>3</v>
      </c>
      <c r="H31" s="29" t="s">
        <v>220</v>
      </c>
      <c r="I31" s="105">
        <v>0</v>
      </c>
      <c r="J31" s="106">
        <v>3</v>
      </c>
      <c r="K31" s="105">
        <v>0</v>
      </c>
      <c r="L31" s="105">
        <v>3</v>
      </c>
      <c r="M31" s="43"/>
      <c r="N31" s="44"/>
      <c r="O31" s="105">
        <v>0</v>
      </c>
      <c r="P31" s="105">
        <v>3</v>
      </c>
      <c r="Q31" s="27">
        <v>3</v>
      </c>
      <c r="R31" s="42"/>
      <c r="S31" s="42"/>
      <c r="T31" s="136">
        <v>4</v>
      </c>
      <c r="U31" s="35" t="s">
        <v>28</v>
      </c>
      <c r="V31" s="29">
        <v>3</v>
      </c>
      <c r="W31" s="29" t="s">
        <v>229</v>
      </c>
      <c r="X31" s="105">
        <v>0</v>
      </c>
      <c r="Y31" s="106">
        <v>3</v>
      </c>
      <c r="Z31" s="108">
        <v>3</v>
      </c>
      <c r="AA31" s="108">
        <v>1</v>
      </c>
      <c r="AB31" s="43"/>
      <c r="AC31" s="44"/>
      <c r="AD31" s="108">
        <v>3</v>
      </c>
      <c r="AE31" s="108">
        <v>1</v>
      </c>
      <c r="AF31" s="27">
        <v>5</v>
      </c>
      <c r="AG31" s="42"/>
      <c r="AH31" s="42"/>
      <c r="AI31" s="133">
        <v>2</v>
      </c>
      <c r="AJ31" s="19"/>
      <c r="AK31" s="29">
        <v>3</v>
      </c>
      <c r="AL31" s="29" t="s">
        <v>231</v>
      </c>
      <c r="AM31" s="105">
        <v>2</v>
      </c>
      <c r="AN31" s="106">
        <v>3</v>
      </c>
      <c r="AO31" s="105">
        <v>0</v>
      </c>
      <c r="AP31" s="105">
        <v>3</v>
      </c>
      <c r="AQ31" s="43"/>
      <c r="AR31" s="44"/>
      <c r="AS31" s="108">
        <v>3</v>
      </c>
      <c r="AT31" s="108">
        <v>1</v>
      </c>
      <c r="AU31" s="27">
        <v>4</v>
      </c>
      <c r="AV31" s="42"/>
      <c r="AW31" s="42"/>
      <c r="AX31" s="27">
        <v>15</v>
      </c>
      <c r="AY31" s="50"/>
      <c r="AZ31" s="50"/>
      <c r="BA31" s="50"/>
      <c r="BB31" s="50"/>
      <c r="BC31" s="50"/>
      <c r="BD31" s="50"/>
      <c r="BE31" s="1"/>
      <c r="BF31" s="1"/>
      <c r="BG31" s="1"/>
      <c r="BH31" s="1"/>
      <c r="BI31" s="1"/>
      <c r="BJ31" s="1"/>
      <c r="BK31" s="1"/>
    </row>
    <row r="32" spans="1:63" ht="17.25" customHeight="1" thickBot="1">
      <c r="A32" s="2"/>
      <c r="B32" s="53"/>
      <c r="C32" s="50"/>
      <c r="D32" s="50"/>
      <c r="E32" s="53"/>
      <c r="F32" s="76"/>
      <c r="G32" s="45">
        <v>4</v>
      </c>
      <c r="H32" s="39" t="s">
        <v>222</v>
      </c>
      <c r="I32" s="121">
        <v>1</v>
      </c>
      <c r="J32" s="106">
        <v>3</v>
      </c>
      <c r="K32" s="105">
        <v>0</v>
      </c>
      <c r="L32" s="105">
        <v>3</v>
      </c>
      <c r="M32" s="118">
        <v>3</v>
      </c>
      <c r="N32" s="119">
        <v>0</v>
      </c>
      <c r="O32" s="46"/>
      <c r="P32" s="46"/>
      <c r="Q32" s="27">
        <v>4</v>
      </c>
      <c r="R32" s="42"/>
      <c r="S32" s="42"/>
      <c r="T32" s="136">
        <v>3</v>
      </c>
      <c r="U32" s="35" t="s">
        <v>29</v>
      </c>
      <c r="V32" s="45">
        <v>4</v>
      </c>
      <c r="W32" s="39" t="s">
        <v>219</v>
      </c>
      <c r="X32" s="118">
        <v>3</v>
      </c>
      <c r="Y32" s="119">
        <v>0</v>
      </c>
      <c r="Z32" s="105">
        <v>1</v>
      </c>
      <c r="AA32" s="105">
        <v>3</v>
      </c>
      <c r="AB32" s="121">
        <v>1</v>
      </c>
      <c r="AC32" s="106">
        <v>3</v>
      </c>
      <c r="AD32" s="46"/>
      <c r="AE32" s="46"/>
      <c r="AF32" s="27">
        <v>4</v>
      </c>
      <c r="AG32" s="42"/>
      <c r="AH32" s="42"/>
      <c r="AI32" s="132">
        <v>4</v>
      </c>
      <c r="AJ32" s="19"/>
      <c r="AK32" s="45">
        <v>4</v>
      </c>
      <c r="AL32" s="39" t="s">
        <v>219</v>
      </c>
      <c r="AM32" s="121">
        <v>1</v>
      </c>
      <c r="AN32" s="106">
        <v>3</v>
      </c>
      <c r="AO32" s="105">
        <v>0</v>
      </c>
      <c r="AP32" s="105">
        <v>3</v>
      </c>
      <c r="AQ32" s="121">
        <v>1</v>
      </c>
      <c r="AR32" s="106">
        <v>3</v>
      </c>
      <c r="AS32" s="46"/>
      <c r="AT32" s="46"/>
      <c r="AU32" s="27">
        <v>3</v>
      </c>
      <c r="AV32" s="42"/>
      <c r="AW32" s="42"/>
      <c r="AX32" s="27">
        <v>16</v>
      </c>
      <c r="AY32" s="50"/>
      <c r="AZ32" s="50"/>
      <c r="BA32" s="50"/>
      <c r="BB32" s="50"/>
      <c r="BC32" s="50"/>
      <c r="BD32" s="50"/>
      <c r="BE32" s="1"/>
      <c r="BF32" s="1"/>
      <c r="BG32" s="1"/>
      <c r="BH32" s="1"/>
      <c r="BI32" s="1"/>
      <c r="BJ32" s="1"/>
      <c r="BK32" s="1"/>
    </row>
    <row r="33" spans="1:63" ht="17.25" customHeight="1">
      <c r="A33" s="1"/>
      <c r="B33" s="50"/>
      <c r="C33" s="50"/>
      <c r="D33" s="50"/>
      <c r="E33" s="50"/>
      <c r="F33" s="50"/>
      <c r="G33" s="51"/>
      <c r="H33" s="52" t="s">
        <v>11</v>
      </c>
      <c r="I33" s="155" t="str">
        <f>H30</f>
        <v>Бажинов</v>
      </c>
      <c r="J33" s="156"/>
      <c r="K33" s="157"/>
      <c r="L33" s="155" t="str">
        <f>H32</f>
        <v>Кондратова</v>
      </c>
      <c r="M33" s="156"/>
      <c r="N33" s="157"/>
      <c r="O33" s="53"/>
      <c r="P33" s="155" t="str">
        <f>H29</f>
        <v>Луликян</v>
      </c>
      <c r="Q33" s="157"/>
      <c r="R33" s="155" t="str">
        <f>H31</f>
        <v>Сафронов</v>
      </c>
      <c r="S33" s="156"/>
      <c r="T33" s="157"/>
      <c r="U33" s="50"/>
      <c r="V33" s="51"/>
      <c r="W33" s="52" t="s">
        <v>11</v>
      </c>
      <c r="X33" s="155" t="str">
        <f>W29</f>
        <v>Егоров</v>
      </c>
      <c r="Y33" s="156"/>
      <c r="Z33" s="157"/>
      <c r="AA33" s="155" t="str">
        <f>W32</f>
        <v>Стебунов</v>
      </c>
      <c r="AB33" s="156"/>
      <c r="AC33" s="157"/>
      <c r="AD33" s="53"/>
      <c r="AE33" s="155" t="str">
        <f>W31</f>
        <v>Ломаев </v>
      </c>
      <c r="AF33" s="157"/>
      <c r="AG33" s="155" t="str">
        <f>W30</f>
        <v>Давыденко</v>
      </c>
      <c r="AH33" s="156"/>
      <c r="AI33" s="157"/>
      <c r="AJ33" s="50"/>
      <c r="AK33" s="51"/>
      <c r="AL33" s="52" t="s">
        <v>11</v>
      </c>
      <c r="AM33" s="155" t="str">
        <f>AL29</f>
        <v>Кондратова</v>
      </c>
      <c r="AN33" s="156"/>
      <c r="AO33" s="157"/>
      <c r="AP33" s="155" t="str">
        <f>AL32</f>
        <v>Стебунов</v>
      </c>
      <c r="AQ33" s="156"/>
      <c r="AR33" s="157"/>
      <c r="AS33" s="53"/>
      <c r="AT33" s="155" t="str">
        <f>AL31</f>
        <v>Давыденко </v>
      </c>
      <c r="AU33" s="157"/>
      <c r="AV33" s="155" t="str">
        <f>AL30</f>
        <v>Сафронов</v>
      </c>
      <c r="AW33" s="156"/>
      <c r="AX33" s="157"/>
      <c r="AY33" s="50"/>
      <c r="AZ33" s="50"/>
      <c r="BA33" s="50"/>
      <c r="BB33" s="50"/>
      <c r="BC33" s="50"/>
      <c r="BD33" s="50"/>
      <c r="BE33" s="1"/>
      <c r="BF33" s="1"/>
      <c r="BG33" s="1"/>
      <c r="BH33" s="1"/>
      <c r="BI33" s="1"/>
      <c r="BJ33" s="1"/>
      <c r="BK33" s="1"/>
    </row>
    <row r="34" spans="1:63" ht="17.25" customHeight="1">
      <c r="A34" s="1"/>
      <c r="B34" s="50"/>
      <c r="C34" s="50"/>
      <c r="D34" s="50"/>
      <c r="E34" s="50"/>
      <c r="F34" s="53"/>
      <c r="G34" s="53"/>
      <c r="H34" s="55" t="s">
        <v>12</v>
      </c>
      <c r="I34" s="150" t="str">
        <f>H29</f>
        <v>Луликян</v>
      </c>
      <c r="J34" s="151"/>
      <c r="K34" s="152"/>
      <c r="L34" s="150" t="str">
        <f>H32</f>
        <v>Кондратова</v>
      </c>
      <c r="M34" s="151"/>
      <c r="N34" s="152"/>
      <c r="O34" s="53"/>
      <c r="P34" s="150" t="str">
        <f>H30</f>
        <v>Бажинов</v>
      </c>
      <c r="Q34" s="152"/>
      <c r="R34" s="150" t="str">
        <f>H31</f>
        <v>Сафронов</v>
      </c>
      <c r="S34" s="151"/>
      <c r="T34" s="152"/>
      <c r="U34" s="53"/>
      <c r="V34" s="53"/>
      <c r="W34" s="55" t="s">
        <v>12</v>
      </c>
      <c r="X34" s="150" t="str">
        <f>W29</f>
        <v>Егоров</v>
      </c>
      <c r="Y34" s="151"/>
      <c r="Z34" s="152"/>
      <c r="AA34" s="150" t="str">
        <f>W31</f>
        <v>Ломаев </v>
      </c>
      <c r="AB34" s="151"/>
      <c r="AC34" s="152"/>
      <c r="AD34" s="53"/>
      <c r="AE34" s="150" t="str">
        <f>W30</f>
        <v>Давыденко</v>
      </c>
      <c r="AF34" s="152"/>
      <c r="AG34" s="150" t="str">
        <f>W32</f>
        <v>Стебунов</v>
      </c>
      <c r="AH34" s="151"/>
      <c r="AI34" s="152"/>
      <c r="AJ34" s="53"/>
      <c r="AK34" s="53"/>
      <c r="AL34" s="55" t="s">
        <v>12</v>
      </c>
      <c r="AM34" s="150" t="str">
        <f>AL29</f>
        <v>Кондратова</v>
      </c>
      <c r="AN34" s="151"/>
      <c r="AO34" s="152"/>
      <c r="AP34" s="150" t="str">
        <f>AL31</f>
        <v>Давыденко </v>
      </c>
      <c r="AQ34" s="151"/>
      <c r="AR34" s="152"/>
      <c r="AS34" s="53"/>
      <c r="AT34" s="150" t="str">
        <f>AL30</f>
        <v>Сафронов</v>
      </c>
      <c r="AU34" s="152"/>
      <c r="AV34" s="150" t="str">
        <f>AL32</f>
        <v>Стебунов</v>
      </c>
      <c r="AW34" s="151"/>
      <c r="AX34" s="152"/>
      <c r="AY34" s="50"/>
      <c r="AZ34" s="50"/>
      <c r="BA34" s="50"/>
      <c r="BB34" s="50"/>
      <c r="BC34" s="50"/>
      <c r="BD34" s="50"/>
      <c r="BE34" s="1"/>
      <c r="BF34" s="1"/>
      <c r="BG34" s="1"/>
      <c r="BH34" s="1"/>
      <c r="BI34" s="1"/>
      <c r="BJ34" s="1"/>
      <c r="BK34" s="1"/>
    </row>
    <row r="35" spans="1:63" ht="17.25" customHeight="1">
      <c r="A35" s="1"/>
      <c r="B35" s="50"/>
      <c r="C35" s="50"/>
      <c r="D35" s="50"/>
      <c r="E35" s="50"/>
      <c r="F35" s="53"/>
      <c r="G35" s="14"/>
      <c r="H35" s="57" t="s">
        <v>13</v>
      </c>
      <c r="I35" s="150" t="str">
        <f>H29</f>
        <v>Луликян</v>
      </c>
      <c r="J35" s="151"/>
      <c r="K35" s="152"/>
      <c r="L35" s="150" t="str">
        <f>H30</f>
        <v>Бажинов</v>
      </c>
      <c r="M35" s="151"/>
      <c r="N35" s="152"/>
      <c r="O35" s="53"/>
      <c r="P35" s="150" t="str">
        <f>H31</f>
        <v>Сафронов</v>
      </c>
      <c r="Q35" s="152"/>
      <c r="R35" s="150" t="str">
        <f>H32</f>
        <v>Кондратова</v>
      </c>
      <c r="S35" s="151"/>
      <c r="T35" s="152"/>
      <c r="U35" s="53"/>
      <c r="V35" s="14"/>
      <c r="W35" s="57"/>
      <c r="X35" s="149"/>
      <c r="Y35" s="149"/>
      <c r="Z35" s="149"/>
      <c r="AA35" s="149"/>
      <c r="AB35" s="149"/>
      <c r="AC35" s="149"/>
      <c r="AD35" s="53"/>
      <c r="AE35" s="149"/>
      <c r="AF35" s="149"/>
      <c r="AG35" s="149"/>
      <c r="AH35" s="149"/>
      <c r="AI35" s="149"/>
      <c r="AJ35" s="53"/>
      <c r="AK35" s="14"/>
      <c r="AL35" s="57"/>
      <c r="AM35" s="149"/>
      <c r="AN35" s="149"/>
      <c r="AO35" s="149"/>
      <c r="AP35" s="149"/>
      <c r="AQ35" s="149"/>
      <c r="AR35" s="149"/>
      <c r="AS35" s="53"/>
      <c r="AT35" s="149"/>
      <c r="AU35" s="149"/>
      <c r="AV35" s="149"/>
      <c r="AW35" s="149"/>
      <c r="AX35" s="149"/>
      <c r="AY35" s="53"/>
      <c r="AZ35" s="50"/>
      <c r="BA35" s="50"/>
      <c r="BB35" s="50"/>
      <c r="BC35" s="50"/>
      <c r="BD35" s="50"/>
      <c r="BE35" s="1"/>
      <c r="BF35" s="1"/>
      <c r="BG35" s="1"/>
      <c r="BH35" s="1"/>
      <c r="BI35" s="1"/>
      <c r="BJ35" s="1"/>
      <c r="BK35" s="1"/>
    </row>
    <row r="36" spans="1:63" ht="17.25" customHeight="1">
      <c r="A36" s="1"/>
      <c r="B36" s="50"/>
      <c r="C36" s="50"/>
      <c r="D36" s="50"/>
      <c r="E36" s="50"/>
      <c r="F36" s="6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62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62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50"/>
      <c r="AZ36" s="50"/>
      <c r="BA36" s="50"/>
      <c r="BB36" s="50"/>
      <c r="BC36" s="50"/>
      <c r="BD36" s="50"/>
      <c r="BE36" s="1"/>
      <c r="BF36" s="1"/>
      <c r="BG36" s="1"/>
      <c r="BH36" s="1"/>
      <c r="BI36" s="1"/>
      <c r="BJ36" s="1"/>
      <c r="BK36" s="1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mergeCells count="220">
    <mergeCell ref="AV2:AW2"/>
    <mergeCell ref="AV3:AW3"/>
    <mergeCell ref="AV5:AW5"/>
    <mergeCell ref="AV29:AW29"/>
    <mergeCell ref="AV22:AW22"/>
    <mergeCell ref="AV28:AW28"/>
    <mergeCell ref="AV19:AW19"/>
    <mergeCell ref="AV10:AW10"/>
    <mergeCell ref="AV11:AW11"/>
    <mergeCell ref="AM35:AO35"/>
    <mergeCell ref="AP35:AR35"/>
    <mergeCell ref="AT35:AU35"/>
    <mergeCell ref="AV35:AX35"/>
    <mergeCell ref="AM34:AO34"/>
    <mergeCell ref="AP34:AR34"/>
    <mergeCell ref="AT34:AU34"/>
    <mergeCell ref="AV34:AX34"/>
    <mergeCell ref="AM33:AO33"/>
    <mergeCell ref="AP33:AR33"/>
    <mergeCell ref="AT33:AU33"/>
    <mergeCell ref="AV33:AX33"/>
    <mergeCell ref="AM28:AN28"/>
    <mergeCell ref="AO28:AP28"/>
    <mergeCell ref="AQ28:AR28"/>
    <mergeCell ref="AS28:AT28"/>
    <mergeCell ref="AM26:AO26"/>
    <mergeCell ref="AP26:AR26"/>
    <mergeCell ref="AT26:AU26"/>
    <mergeCell ref="AV26:AX26"/>
    <mergeCell ref="AM25:AO25"/>
    <mergeCell ref="AP25:AR25"/>
    <mergeCell ref="AT25:AU25"/>
    <mergeCell ref="AV25:AX25"/>
    <mergeCell ref="AM24:AO24"/>
    <mergeCell ref="AP24:AR24"/>
    <mergeCell ref="AT24:AU24"/>
    <mergeCell ref="AV24:AX24"/>
    <mergeCell ref="AM19:AN19"/>
    <mergeCell ref="AO19:AP19"/>
    <mergeCell ref="AQ19:AR19"/>
    <mergeCell ref="AS19:AT19"/>
    <mergeCell ref="AM17:AO17"/>
    <mergeCell ref="AP17:AR17"/>
    <mergeCell ref="AT17:AU17"/>
    <mergeCell ref="AV17:AX17"/>
    <mergeCell ref="AM16:AO16"/>
    <mergeCell ref="AP16:AR16"/>
    <mergeCell ref="AT16:AU16"/>
    <mergeCell ref="AV16:AX16"/>
    <mergeCell ref="AM15:AO15"/>
    <mergeCell ref="AP15:AR15"/>
    <mergeCell ref="AT15:AU15"/>
    <mergeCell ref="AV15:AX15"/>
    <mergeCell ref="AM10:AN10"/>
    <mergeCell ref="AO10:AP10"/>
    <mergeCell ref="AQ10:AR10"/>
    <mergeCell ref="AS10:AT10"/>
    <mergeCell ref="AP7:AR7"/>
    <mergeCell ref="AT7:AU7"/>
    <mergeCell ref="AV7:AX7"/>
    <mergeCell ref="AM8:AO8"/>
    <mergeCell ref="AP8:AR8"/>
    <mergeCell ref="AT8:AU8"/>
    <mergeCell ref="AV8:AX8"/>
    <mergeCell ref="AM7:AO7"/>
    <mergeCell ref="BE18:BI18"/>
    <mergeCell ref="BE12:BI12"/>
    <mergeCell ref="AZ16:BD16"/>
    <mergeCell ref="AZ13:BD13"/>
    <mergeCell ref="AZ9:BD9"/>
    <mergeCell ref="BE1:BF1"/>
    <mergeCell ref="BH1:BI1"/>
    <mergeCell ref="BC1:BD1"/>
    <mergeCell ref="BA1:BB1"/>
    <mergeCell ref="AV1:AW1"/>
    <mergeCell ref="AM6:AO6"/>
    <mergeCell ref="AP6:AR6"/>
    <mergeCell ref="AT6:AU6"/>
    <mergeCell ref="AV6:AX6"/>
    <mergeCell ref="AM1:AN1"/>
    <mergeCell ref="AO1:AP1"/>
    <mergeCell ref="AQ1:AR1"/>
    <mergeCell ref="AS1:AT1"/>
    <mergeCell ref="AV4:AW4"/>
    <mergeCell ref="R1:S1"/>
    <mergeCell ref="I6:K6"/>
    <mergeCell ref="L6:N6"/>
    <mergeCell ref="P6:Q6"/>
    <mergeCell ref="R6:T6"/>
    <mergeCell ref="I1:J1"/>
    <mergeCell ref="K1:L1"/>
    <mergeCell ref="M1:N1"/>
    <mergeCell ref="O1:P1"/>
    <mergeCell ref="I7:K7"/>
    <mergeCell ref="L7:N7"/>
    <mergeCell ref="P7:Q7"/>
    <mergeCell ref="R7:T7"/>
    <mergeCell ref="I8:K8"/>
    <mergeCell ref="L8:N8"/>
    <mergeCell ref="P8:Q8"/>
    <mergeCell ref="R8:T8"/>
    <mergeCell ref="R10:S10"/>
    <mergeCell ref="I15:K15"/>
    <mergeCell ref="L15:N15"/>
    <mergeCell ref="P15:Q15"/>
    <mergeCell ref="R15:T15"/>
    <mergeCell ref="I10:J10"/>
    <mergeCell ref="K10:L10"/>
    <mergeCell ref="M10:N10"/>
    <mergeCell ref="O10:P10"/>
    <mergeCell ref="I16:K16"/>
    <mergeCell ref="L16:N16"/>
    <mergeCell ref="P16:Q16"/>
    <mergeCell ref="R16:T16"/>
    <mergeCell ref="I17:K17"/>
    <mergeCell ref="L17:N17"/>
    <mergeCell ref="P17:Q17"/>
    <mergeCell ref="R17:T17"/>
    <mergeCell ref="R19:S19"/>
    <mergeCell ref="I24:K24"/>
    <mergeCell ref="L24:N24"/>
    <mergeCell ref="P24:Q24"/>
    <mergeCell ref="R24:T24"/>
    <mergeCell ref="I19:J19"/>
    <mergeCell ref="K19:L19"/>
    <mergeCell ref="M19:N19"/>
    <mergeCell ref="O19:P19"/>
    <mergeCell ref="I25:K25"/>
    <mergeCell ref="L25:N25"/>
    <mergeCell ref="P25:Q25"/>
    <mergeCell ref="R25:T25"/>
    <mergeCell ref="I26:K26"/>
    <mergeCell ref="L26:N26"/>
    <mergeCell ref="P26:Q26"/>
    <mergeCell ref="R26:T26"/>
    <mergeCell ref="R28:S28"/>
    <mergeCell ref="I33:K33"/>
    <mergeCell ref="L33:N33"/>
    <mergeCell ref="P33:Q33"/>
    <mergeCell ref="R33:T33"/>
    <mergeCell ref="I28:J28"/>
    <mergeCell ref="K28:L28"/>
    <mergeCell ref="M28:N28"/>
    <mergeCell ref="O28:P28"/>
    <mergeCell ref="I34:K34"/>
    <mergeCell ref="L34:N34"/>
    <mergeCell ref="P34:Q34"/>
    <mergeCell ref="R34:T34"/>
    <mergeCell ref="I35:K35"/>
    <mergeCell ref="L35:N35"/>
    <mergeCell ref="P35:Q35"/>
    <mergeCell ref="R35:T35"/>
    <mergeCell ref="AG1:AH1"/>
    <mergeCell ref="X6:Z6"/>
    <mergeCell ref="AA6:AC6"/>
    <mergeCell ref="AE6:AF6"/>
    <mergeCell ref="AG6:AI6"/>
    <mergeCell ref="X1:Y1"/>
    <mergeCell ref="Z1:AA1"/>
    <mergeCell ref="AB1:AC1"/>
    <mergeCell ref="AD1:AE1"/>
    <mergeCell ref="X7:Z7"/>
    <mergeCell ref="AA7:AC7"/>
    <mergeCell ref="AE7:AF7"/>
    <mergeCell ref="AG7:AI7"/>
    <mergeCell ref="X8:Z8"/>
    <mergeCell ref="AA8:AC8"/>
    <mergeCell ref="AE8:AF8"/>
    <mergeCell ref="AG8:AI8"/>
    <mergeCell ref="AG10:AH10"/>
    <mergeCell ref="X15:Z15"/>
    <mergeCell ref="AA15:AC15"/>
    <mergeCell ref="AE15:AF15"/>
    <mergeCell ref="AG15:AI15"/>
    <mergeCell ref="X10:Y10"/>
    <mergeCell ref="Z10:AA10"/>
    <mergeCell ref="AB10:AC10"/>
    <mergeCell ref="AD10:AE10"/>
    <mergeCell ref="X16:Z16"/>
    <mergeCell ref="AA16:AC16"/>
    <mergeCell ref="AE16:AF16"/>
    <mergeCell ref="AG16:AI16"/>
    <mergeCell ref="X17:Z17"/>
    <mergeCell ref="AA17:AC17"/>
    <mergeCell ref="AE17:AF17"/>
    <mergeCell ref="AG17:AI17"/>
    <mergeCell ref="AG19:AH19"/>
    <mergeCell ref="X24:Z24"/>
    <mergeCell ref="AA24:AC24"/>
    <mergeCell ref="AE24:AF24"/>
    <mergeCell ref="AG24:AI24"/>
    <mergeCell ref="X19:Y19"/>
    <mergeCell ref="Z19:AA19"/>
    <mergeCell ref="AB19:AC19"/>
    <mergeCell ref="AD19:AE19"/>
    <mergeCell ref="X25:Z25"/>
    <mergeCell ref="AA25:AC25"/>
    <mergeCell ref="AE25:AF25"/>
    <mergeCell ref="AG25:AI25"/>
    <mergeCell ref="X26:Z26"/>
    <mergeCell ref="AA26:AC26"/>
    <mergeCell ref="AE26:AF26"/>
    <mergeCell ref="AG26:AI26"/>
    <mergeCell ref="AG28:AH28"/>
    <mergeCell ref="X33:Z33"/>
    <mergeCell ref="AA33:AC33"/>
    <mergeCell ref="AE33:AF33"/>
    <mergeCell ref="AG33:AI33"/>
    <mergeCell ref="X28:Y28"/>
    <mergeCell ref="Z28:AA28"/>
    <mergeCell ref="AB28:AC28"/>
    <mergeCell ref="AD28:AE28"/>
    <mergeCell ref="X34:Z34"/>
    <mergeCell ref="AA34:AC34"/>
    <mergeCell ref="AE34:AF34"/>
    <mergeCell ref="AG34:AI34"/>
    <mergeCell ref="X35:Z35"/>
    <mergeCell ref="AA35:AC35"/>
    <mergeCell ref="AE35:AF35"/>
    <mergeCell ref="AG35:AI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dcterms:created xsi:type="dcterms:W3CDTF">2009-05-05T17:43:09Z</dcterms:created>
  <dcterms:modified xsi:type="dcterms:W3CDTF">2009-07-05T19:06:18Z</dcterms:modified>
  <cp:category/>
  <cp:version/>
  <cp:contentType/>
  <cp:contentStatus/>
</cp:coreProperties>
</file>