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5600" windowHeight="8835" tabRatio="785" activeTab="0"/>
  </bookViews>
  <sheets>
    <sheet name="Список и группы" sheetId="1" r:id="rId1"/>
    <sheet name="Финал" sheetId="2" r:id="rId2"/>
    <sheet name="Утешиловка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<sst xmlns="http://schemas.openxmlformats.org/spreadsheetml/2006/main" count="173" uniqueCount="73">
  <si>
    <t>очки</t>
  </si>
  <si>
    <t>сеты</t>
  </si>
  <si>
    <t>место</t>
  </si>
  <si>
    <t>Группа № 1</t>
  </si>
  <si>
    <t>Группа № 2</t>
  </si>
  <si>
    <t>ФИНАЛ</t>
  </si>
  <si>
    <t>УТЕШИЛОВКА</t>
  </si>
  <si>
    <t>Участники</t>
  </si>
  <si>
    <t>Рейтинг</t>
  </si>
  <si>
    <t>Взнос</t>
  </si>
  <si>
    <t>Время пр.</t>
  </si>
  <si>
    <t>1 м</t>
  </si>
  <si>
    <t>2 м</t>
  </si>
  <si>
    <t>3 м</t>
  </si>
  <si>
    <t>4 м</t>
  </si>
  <si>
    <t>Группа № 3</t>
  </si>
  <si>
    <t>Группа № 4</t>
  </si>
  <si>
    <t>1 тур</t>
  </si>
  <si>
    <t>2 тур</t>
  </si>
  <si>
    <t>3 тур</t>
  </si>
  <si>
    <t>Сумма взносов</t>
  </si>
  <si>
    <t>Призовой фонд</t>
  </si>
  <si>
    <t>1  м</t>
  </si>
  <si>
    <t>24 встречи</t>
  </si>
  <si>
    <t>28 встреч</t>
  </si>
  <si>
    <t>4 тур</t>
  </si>
  <si>
    <t>5 тур</t>
  </si>
  <si>
    <t>Патрогин Алексей</t>
  </si>
  <si>
    <t>Мел Олег</t>
  </si>
  <si>
    <t>Федоренко Владимир</t>
  </si>
  <si>
    <t>Федоренко Илья</t>
  </si>
  <si>
    <t>Московская Екатерина</t>
  </si>
  <si>
    <t>Московский Дмитрий</t>
  </si>
  <si>
    <t>Зенович Дмитрий</t>
  </si>
  <si>
    <t>Петров Алексей</t>
  </si>
  <si>
    <t>Дамбаев Валерий</t>
  </si>
  <si>
    <t>~600</t>
  </si>
  <si>
    <t>Смирнов Николай</t>
  </si>
  <si>
    <t>~200</t>
  </si>
  <si>
    <t>Авдеев Эдуард</t>
  </si>
  <si>
    <t>Андреева Лариса</t>
  </si>
  <si>
    <t>Чекунков Владимир</t>
  </si>
  <si>
    <t>Хесамов Арша</t>
  </si>
  <si>
    <t>Егоров Сергей</t>
  </si>
  <si>
    <t>Конахин Валентин</t>
  </si>
  <si>
    <t>Лемельман Галина</t>
  </si>
  <si>
    <t>Романчиков Александр</t>
  </si>
  <si>
    <t>Ли Александр</t>
  </si>
  <si>
    <t>Лобанов Максим</t>
  </si>
  <si>
    <t>~370</t>
  </si>
  <si>
    <t>Андреева</t>
  </si>
  <si>
    <t>Дамбаев</t>
  </si>
  <si>
    <t>Конахин</t>
  </si>
  <si>
    <t>Патрогин</t>
  </si>
  <si>
    <t>Московский</t>
  </si>
  <si>
    <t>Петров</t>
  </si>
  <si>
    <t>Чекунков</t>
  </si>
  <si>
    <t>Романчиков</t>
  </si>
  <si>
    <t>Московская</t>
  </si>
  <si>
    <t>Федоренко В.</t>
  </si>
  <si>
    <t>Зенович</t>
  </si>
  <si>
    <t>Егоров</t>
  </si>
  <si>
    <t>Ли</t>
  </si>
  <si>
    <t>Мел</t>
  </si>
  <si>
    <t>Смирнов</t>
  </si>
  <si>
    <t>Хесамов</t>
  </si>
  <si>
    <t>Авдеев</t>
  </si>
  <si>
    <t>Лемельман</t>
  </si>
  <si>
    <t>Федоренко И.</t>
  </si>
  <si>
    <t>Лобанов</t>
  </si>
  <si>
    <t>Утешиловка</t>
  </si>
  <si>
    <t xml:space="preserve">Московская </t>
  </si>
  <si>
    <t>W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</si>
</sst>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7"/>
      <name val="Arial Cyr"/>
      <family val="0"/>
    </font>
    <font>
      <sz val="10"/>
      <color indexed="13"/>
      <name val="Arial Cyr"/>
      <family val="0"/>
    </font>
    <font>
      <sz val="10"/>
      <color indexed="8"/>
      <name val="Arial Cyr"/>
      <family val="0"/>
    </font>
    <font>
      <b/>
      <i/>
      <sz val="1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sz val="14"/>
      <color indexed="17"/>
      <name val="Arial Cyr"/>
      <family val="0"/>
    </font>
    <font>
      <sz val="14"/>
      <color indexed="10"/>
      <name val="Arial Cyr"/>
      <family val="0"/>
    </font>
    <font>
      <sz val="14"/>
      <color indexed="12"/>
      <name val="Arial Cyr"/>
      <family val="0"/>
    </font>
    <font>
      <sz val="14"/>
      <color indexed="5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dotted"/>
      <top style="mediumDashed"/>
      <bottom style="mediumDashed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 style="dotted"/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22" borderId="0" xfId="0" applyFill="1" applyAlignment="1">
      <alignment/>
    </xf>
    <xf numFmtId="0" fontId="0" fillId="22" borderId="0" xfId="0" applyFill="1" applyBorder="1" applyAlignment="1">
      <alignment/>
    </xf>
    <xf numFmtId="0" fontId="0" fillId="22" borderId="0" xfId="0" applyNumberFormat="1" applyFill="1" applyBorder="1" applyAlignment="1">
      <alignment horizontal="center" vertical="center"/>
    </xf>
    <xf numFmtId="0" fontId="0" fillId="22" borderId="10" xfId="0" applyFill="1" applyBorder="1" applyAlignment="1">
      <alignment/>
    </xf>
    <xf numFmtId="0" fontId="0" fillId="22" borderId="0" xfId="0" applyFill="1" applyBorder="1" applyAlignment="1">
      <alignment horizontal="right"/>
    </xf>
    <xf numFmtId="0" fontId="4" fillId="22" borderId="0" xfId="0" applyFont="1" applyFill="1" applyAlignment="1">
      <alignment/>
    </xf>
    <xf numFmtId="0" fontId="6" fillId="22" borderId="0" xfId="0" applyFont="1" applyFill="1" applyBorder="1" applyAlignment="1">
      <alignment horizontal="right"/>
    </xf>
    <xf numFmtId="0" fontId="5" fillId="22" borderId="0" xfId="0" applyNumberFormat="1" applyFont="1" applyFill="1" applyBorder="1" applyAlignment="1">
      <alignment horizontal="center" vertical="center"/>
    </xf>
    <xf numFmtId="0" fontId="0" fillId="22" borderId="0" xfId="0" applyFill="1" applyBorder="1" applyAlignment="1">
      <alignment horizontal="center" vertical="top"/>
    </xf>
    <xf numFmtId="0" fontId="8" fillId="22" borderId="0" xfId="0" applyNumberFormat="1" applyFont="1" applyFill="1" applyBorder="1" applyAlignment="1">
      <alignment horizontal="center" vertical="center"/>
    </xf>
    <xf numFmtId="0" fontId="8" fillId="8" borderId="11" xfId="0" applyNumberFormat="1" applyFont="1" applyFill="1" applyBorder="1" applyAlignment="1">
      <alignment horizontal="center" vertical="center"/>
    </xf>
    <xf numFmtId="0" fontId="8" fillId="22" borderId="0" xfId="0" applyFont="1" applyFill="1" applyBorder="1" applyAlignment="1">
      <alignment horizontal="right"/>
    </xf>
    <xf numFmtId="0" fontId="8" fillId="24" borderId="12" xfId="0" applyFont="1" applyFill="1" applyBorder="1" applyAlignment="1">
      <alignment horizontal="center" vertical="center"/>
    </xf>
    <xf numFmtId="0" fontId="8" fillId="24" borderId="12" xfId="0" applyNumberFormat="1" applyFont="1" applyFill="1" applyBorder="1" applyAlignment="1">
      <alignment vertical="center"/>
    </xf>
    <xf numFmtId="0" fontId="8" fillId="8" borderId="10" xfId="0" applyNumberFormat="1" applyFont="1" applyFill="1" applyBorder="1" applyAlignment="1">
      <alignment horizontal="center" vertical="center"/>
    </xf>
    <xf numFmtId="0" fontId="8" fillId="8" borderId="12" xfId="0" applyNumberFormat="1" applyFont="1" applyFill="1" applyBorder="1" applyAlignment="1">
      <alignment horizontal="center" vertical="center"/>
    </xf>
    <xf numFmtId="0" fontId="8" fillId="22" borderId="13" xfId="0" applyFont="1" applyFill="1" applyBorder="1" applyAlignment="1">
      <alignment/>
    </xf>
    <xf numFmtId="0" fontId="8" fillId="24" borderId="12" xfId="0" applyNumberFormat="1" applyFont="1" applyFill="1" applyBorder="1" applyAlignment="1">
      <alignment horizontal="left" vertical="center"/>
    </xf>
    <xf numFmtId="0" fontId="8" fillId="24" borderId="12" xfId="0" applyNumberFormat="1" applyFont="1" applyFill="1" applyBorder="1" applyAlignment="1">
      <alignment horizontal="center" vertical="center"/>
    </xf>
    <xf numFmtId="0" fontId="8" fillId="24" borderId="12" xfId="0" applyNumberFormat="1" applyFont="1" applyFill="1" applyBorder="1" applyAlignment="1">
      <alignment horizontal="right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25" borderId="15" xfId="0" applyNumberFormat="1" applyFont="1" applyFill="1" applyBorder="1" applyAlignment="1">
      <alignment horizontal="center" vertical="center"/>
    </xf>
    <xf numFmtId="0" fontId="8" fillId="25" borderId="11" xfId="0" applyNumberFormat="1" applyFont="1" applyFill="1" applyBorder="1" applyAlignment="1">
      <alignment horizontal="center" vertical="center"/>
    </xf>
    <xf numFmtId="0" fontId="8" fillId="24" borderId="15" xfId="0" applyNumberFormat="1" applyFont="1" applyFill="1" applyBorder="1" applyAlignment="1">
      <alignment horizontal="center" vertical="center"/>
    </xf>
    <xf numFmtId="0" fontId="8" fillId="24" borderId="16" xfId="0" applyNumberFormat="1" applyFont="1" applyFill="1" applyBorder="1" applyAlignment="1">
      <alignment horizontal="center" vertical="center"/>
    </xf>
    <xf numFmtId="0" fontId="8" fillId="24" borderId="11" xfId="0" applyNumberFormat="1" applyFont="1" applyFill="1" applyBorder="1" applyAlignment="1">
      <alignment horizontal="center" vertical="center"/>
    </xf>
    <xf numFmtId="0" fontId="8" fillId="24" borderId="17" xfId="0" applyNumberFormat="1" applyFont="1" applyFill="1" applyBorder="1" applyAlignment="1">
      <alignment horizontal="center" vertical="center"/>
    </xf>
    <xf numFmtId="0" fontId="8" fillId="24" borderId="18" xfId="0" applyNumberFormat="1" applyFont="1" applyFill="1" applyBorder="1" applyAlignment="1">
      <alignment horizontal="left" vertical="center"/>
    </xf>
    <xf numFmtId="0" fontId="8" fillId="24" borderId="18" xfId="0" applyNumberFormat="1" applyFont="1" applyFill="1" applyBorder="1" applyAlignment="1">
      <alignment horizontal="center" vertical="center"/>
    </xf>
    <xf numFmtId="0" fontId="8" fillId="24" borderId="18" xfId="0" applyNumberFormat="1" applyFont="1" applyFill="1" applyBorder="1" applyAlignment="1">
      <alignment horizontal="right" vertical="center"/>
    </xf>
    <xf numFmtId="0" fontId="8" fillId="0" borderId="10" xfId="0" applyNumberFormat="1" applyFont="1" applyBorder="1" applyAlignment="1">
      <alignment horizontal="center" vertical="center"/>
    </xf>
    <xf numFmtId="0" fontId="8" fillId="24" borderId="0" xfId="0" applyNumberFormat="1" applyFont="1" applyFill="1" applyAlignment="1">
      <alignment horizontal="center" vertical="center"/>
    </xf>
    <xf numFmtId="0" fontId="8" fillId="24" borderId="10" xfId="0" applyNumberFormat="1" applyFont="1" applyFill="1" applyBorder="1" applyAlignment="1">
      <alignment horizontal="center" vertical="center"/>
    </xf>
    <xf numFmtId="0" fontId="8" fillId="25" borderId="0" xfId="0" applyNumberFormat="1" applyFont="1" applyFill="1" applyAlignment="1">
      <alignment horizontal="center" vertical="center"/>
    </xf>
    <xf numFmtId="0" fontId="8" fillId="24" borderId="13" xfId="0" applyNumberFormat="1" applyFont="1" applyFill="1" applyBorder="1" applyAlignment="1">
      <alignment horizontal="center" vertical="center"/>
    </xf>
    <xf numFmtId="0" fontId="8" fillId="24" borderId="19" xfId="0" applyNumberFormat="1" applyFont="1" applyFill="1" applyBorder="1" applyAlignment="1">
      <alignment horizontal="center" vertical="center"/>
    </xf>
    <xf numFmtId="0" fontId="8" fillId="24" borderId="14" xfId="0" applyNumberFormat="1" applyFont="1" applyFill="1" applyBorder="1" applyAlignment="1">
      <alignment horizontal="center" vertical="center"/>
    </xf>
    <xf numFmtId="0" fontId="8" fillId="25" borderId="20" xfId="0" applyNumberFormat="1" applyFont="1" applyFill="1" applyBorder="1" applyAlignment="1">
      <alignment horizontal="center" vertical="center"/>
    </xf>
    <xf numFmtId="0" fontId="8" fillId="25" borderId="14" xfId="0" applyNumberFormat="1" applyFont="1" applyFill="1" applyBorder="1" applyAlignment="1">
      <alignment horizontal="center" vertical="center"/>
    </xf>
    <xf numFmtId="0" fontId="8" fillId="24" borderId="20" xfId="0" applyNumberFormat="1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left" vertical="center"/>
    </xf>
    <xf numFmtId="0" fontId="8" fillId="24" borderId="12" xfId="0" applyFont="1" applyFill="1" applyBorder="1" applyAlignment="1">
      <alignment horizontal="right" vertical="center"/>
    </xf>
    <xf numFmtId="0" fontId="8" fillId="24" borderId="12" xfId="0" applyFont="1" applyFill="1" applyBorder="1" applyAlignment="1">
      <alignment/>
    </xf>
    <xf numFmtId="0" fontId="8" fillId="22" borderId="0" xfId="0" applyFont="1" applyFill="1" applyAlignment="1">
      <alignment/>
    </xf>
    <xf numFmtId="0" fontId="8" fillId="22" borderId="21" xfId="0" applyFont="1" applyFill="1" applyBorder="1" applyAlignment="1">
      <alignment/>
    </xf>
    <xf numFmtId="0" fontId="8" fillId="22" borderId="0" xfId="0" applyFont="1" applyFill="1" applyBorder="1" applyAlignment="1">
      <alignment/>
    </xf>
    <xf numFmtId="16" fontId="8" fillId="24" borderId="12" xfId="0" applyNumberFormat="1" applyFont="1" applyFill="1" applyBorder="1" applyAlignment="1">
      <alignment horizontal="left" vertical="center"/>
    </xf>
    <xf numFmtId="0" fontId="8" fillId="22" borderId="0" xfId="0" applyFont="1" applyFill="1" applyBorder="1" applyAlignment="1">
      <alignment horizontal="right" vertical="center"/>
    </xf>
    <xf numFmtId="0" fontId="8" fillId="24" borderId="12" xfId="0" applyFont="1" applyFill="1" applyBorder="1" applyAlignment="1">
      <alignment/>
    </xf>
    <xf numFmtId="0" fontId="8" fillId="24" borderId="18" xfId="0" applyFont="1" applyFill="1" applyBorder="1" applyAlignment="1">
      <alignment horizontal="left" vertical="center"/>
    </xf>
    <xf numFmtId="0" fontId="8" fillId="24" borderId="18" xfId="0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right" vertical="center"/>
    </xf>
    <xf numFmtId="0" fontId="8" fillId="24" borderId="18" xfId="0" applyFont="1" applyFill="1" applyBorder="1" applyAlignment="1">
      <alignment horizontal="right"/>
    </xf>
    <xf numFmtId="0" fontId="8" fillId="26" borderId="12" xfId="0" applyNumberFormat="1" applyFont="1" applyFill="1" applyBorder="1" applyAlignment="1">
      <alignment horizontal="center" vertical="center"/>
    </xf>
    <xf numFmtId="0" fontId="8" fillId="22" borderId="0" xfId="0" applyFont="1" applyFill="1" applyBorder="1" applyAlignment="1">
      <alignment horizontal="center" vertical="top"/>
    </xf>
    <xf numFmtId="0" fontId="8" fillId="24" borderId="18" xfId="0" applyFont="1" applyFill="1" applyBorder="1" applyAlignment="1">
      <alignment horizontal="center" vertical="top"/>
    </xf>
    <xf numFmtId="0" fontId="8" fillId="24" borderId="12" xfId="0" applyFont="1" applyFill="1" applyBorder="1" applyAlignment="1">
      <alignment horizontal="right"/>
    </xf>
    <xf numFmtId="0" fontId="8" fillId="24" borderId="12" xfId="0" applyFont="1" applyFill="1" applyBorder="1" applyAlignment="1">
      <alignment horizontal="center" vertical="top"/>
    </xf>
    <xf numFmtId="0" fontId="8" fillId="24" borderId="18" xfId="0" applyFont="1" applyFill="1" applyBorder="1" applyAlignment="1">
      <alignment/>
    </xf>
    <xf numFmtId="0" fontId="8" fillId="22" borderId="0" xfId="0" applyFont="1" applyFill="1" applyBorder="1" applyAlignment="1">
      <alignment/>
    </xf>
    <xf numFmtId="0" fontId="8" fillId="24" borderId="17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right" vertical="center"/>
    </xf>
    <xf numFmtId="0" fontId="8" fillId="24" borderId="17" xfId="0" applyFont="1" applyFill="1" applyBorder="1" applyAlignment="1">
      <alignment/>
    </xf>
    <xf numFmtId="0" fontId="8" fillId="22" borderId="21" xfId="0" applyFont="1" applyFill="1" applyBorder="1" applyAlignment="1">
      <alignment horizontal="right"/>
    </xf>
    <xf numFmtId="0" fontId="8" fillId="22" borderId="10" xfId="0" applyFont="1" applyFill="1" applyBorder="1" applyAlignment="1">
      <alignment/>
    </xf>
    <xf numFmtId="0" fontId="8" fillId="8" borderId="17" xfId="0" applyNumberFormat="1" applyFont="1" applyFill="1" applyBorder="1" applyAlignment="1">
      <alignment horizontal="center" vertical="center"/>
    </xf>
    <xf numFmtId="0" fontId="9" fillId="22" borderId="0" xfId="0" applyFont="1" applyFill="1" applyAlignment="1">
      <alignment/>
    </xf>
    <xf numFmtId="0" fontId="9" fillId="22" borderId="0" xfId="0" applyFont="1" applyFill="1" applyBorder="1" applyAlignment="1">
      <alignment/>
    </xf>
    <xf numFmtId="0" fontId="9" fillId="22" borderId="22" xfId="0" applyFont="1" applyFill="1" applyBorder="1" applyAlignment="1">
      <alignment/>
    </xf>
    <xf numFmtId="0" fontId="9" fillId="22" borderId="10" xfId="0" applyFont="1" applyFill="1" applyBorder="1" applyAlignment="1">
      <alignment/>
    </xf>
    <xf numFmtId="0" fontId="9" fillId="22" borderId="11" xfId="0" applyFont="1" applyFill="1" applyBorder="1" applyAlignment="1">
      <alignment/>
    </xf>
    <xf numFmtId="0" fontId="9" fillId="22" borderId="13" xfId="0" applyFont="1" applyFill="1" applyBorder="1" applyAlignment="1">
      <alignment/>
    </xf>
    <xf numFmtId="0" fontId="9" fillId="27" borderId="0" xfId="0" applyFont="1" applyFill="1" applyAlignment="1">
      <alignment/>
    </xf>
    <xf numFmtId="0" fontId="9" fillId="22" borderId="21" xfId="0" applyFont="1" applyFill="1" applyBorder="1" applyAlignment="1">
      <alignment/>
    </xf>
    <xf numFmtId="0" fontId="9" fillId="22" borderId="0" xfId="0" applyFont="1" applyFill="1" applyBorder="1" applyAlignment="1">
      <alignment/>
    </xf>
    <xf numFmtId="0" fontId="9" fillId="22" borderId="10" xfId="0" applyFont="1" applyFill="1" applyBorder="1" applyAlignment="1">
      <alignment/>
    </xf>
    <xf numFmtId="0" fontId="9" fillId="22" borderId="13" xfId="0" applyFont="1" applyFill="1" applyBorder="1" applyAlignment="1">
      <alignment/>
    </xf>
    <xf numFmtId="0" fontId="9" fillId="22" borderId="23" xfId="0" applyFont="1" applyFill="1" applyBorder="1" applyAlignment="1">
      <alignment/>
    </xf>
    <xf numFmtId="0" fontId="9" fillId="27" borderId="0" xfId="0" applyFont="1" applyFill="1" applyAlignment="1">
      <alignment horizontal="center"/>
    </xf>
    <xf numFmtId="0" fontId="11" fillId="22" borderId="0" xfId="0" applyFont="1" applyFill="1" applyBorder="1" applyAlignment="1">
      <alignment/>
    </xf>
    <xf numFmtId="0" fontId="12" fillId="22" borderId="0" xfId="0" applyFont="1" applyFill="1" applyAlignment="1">
      <alignment/>
    </xf>
    <xf numFmtId="0" fontId="9" fillId="22" borderId="15" xfId="0" applyFont="1" applyFill="1" applyBorder="1" applyAlignment="1">
      <alignment/>
    </xf>
    <xf numFmtId="0" fontId="13" fillId="22" borderId="0" xfId="0" applyFont="1" applyFill="1" applyAlignment="1">
      <alignment/>
    </xf>
    <xf numFmtId="0" fontId="14" fillId="22" borderId="0" xfId="0" applyFont="1" applyFill="1" applyBorder="1" applyAlignment="1">
      <alignment/>
    </xf>
    <xf numFmtId="0" fontId="10" fillId="22" borderId="0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9" fillId="27" borderId="21" xfId="0" applyFont="1" applyFill="1" applyBorder="1" applyAlignment="1">
      <alignment/>
    </xf>
    <xf numFmtId="0" fontId="8" fillId="22" borderId="22" xfId="0" applyFont="1" applyFill="1" applyBorder="1" applyAlignment="1">
      <alignment/>
    </xf>
    <xf numFmtId="0" fontId="8" fillId="22" borderId="11" xfId="0" applyFont="1" applyFill="1" applyBorder="1" applyAlignment="1">
      <alignment/>
    </xf>
    <xf numFmtId="0" fontId="8" fillId="27" borderId="0" xfId="0" applyFont="1" applyFill="1" applyAlignment="1">
      <alignment/>
    </xf>
    <xf numFmtId="0" fontId="8" fillId="7" borderId="0" xfId="0" applyFont="1" applyFill="1" applyAlignment="1">
      <alignment/>
    </xf>
    <xf numFmtId="0" fontId="8" fillId="7" borderId="22" xfId="0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8" fillId="7" borderId="11" xfId="0" applyFont="1" applyFill="1" applyBorder="1" applyAlignment="1">
      <alignment/>
    </xf>
    <xf numFmtId="0" fontId="8" fillId="7" borderId="21" xfId="0" applyFont="1" applyFill="1" applyBorder="1" applyAlignment="1">
      <alignment/>
    </xf>
    <xf numFmtId="0" fontId="8" fillId="22" borderId="21" xfId="0" applyNumberFormat="1" applyFont="1" applyFill="1" applyBorder="1" applyAlignment="1">
      <alignment vertical="center"/>
    </xf>
    <xf numFmtId="0" fontId="8" fillId="26" borderId="18" xfId="0" applyNumberFormat="1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26" borderId="12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2" borderId="15" xfId="0" applyFont="1" applyFill="1" applyBorder="1" applyAlignment="1">
      <alignment/>
    </xf>
    <xf numFmtId="0" fontId="8" fillId="26" borderId="10" xfId="0" applyFont="1" applyFill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26" borderId="24" xfId="0" applyFont="1" applyFill="1" applyBorder="1" applyAlignment="1">
      <alignment horizontal="center" vertical="center"/>
    </xf>
    <xf numFmtId="0" fontId="8" fillId="22" borderId="0" xfId="0" applyFont="1" applyFill="1" applyAlignment="1">
      <alignment/>
    </xf>
    <xf numFmtId="0" fontId="8" fillId="22" borderId="10" xfId="0" applyNumberFormat="1" applyFont="1" applyFill="1" applyBorder="1" applyAlignment="1">
      <alignment horizontal="center" vertical="center"/>
    </xf>
    <xf numFmtId="0" fontId="8" fillId="22" borderId="18" xfId="0" applyNumberFormat="1" applyFont="1" applyFill="1" applyBorder="1" applyAlignment="1">
      <alignment horizontal="center" vertical="center"/>
    </xf>
    <xf numFmtId="0" fontId="8" fillId="22" borderId="13" xfId="0" applyFont="1" applyFill="1" applyBorder="1" applyAlignment="1">
      <alignment/>
    </xf>
    <xf numFmtId="0" fontId="8" fillId="27" borderId="25" xfId="0" applyNumberFormat="1" applyFont="1" applyFill="1" applyBorder="1" applyAlignment="1">
      <alignment horizontal="center" vertical="center"/>
    </xf>
    <xf numFmtId="0" fontId="8" fillId="27" borderId="26" xfId="0" applyNumberFormat="1" applyFont="1" applyFill="1" applyBorder="1" applyAlignment="1">
      <alignment horizontal="center" vertical="center"/>
    </xf>
    <xf numFmtId="0" fontId="8" fillId="27" borderId="27" xfId="0" applyNumberFormat="1" applyFont="1" applyFill="1" applyBorder="1" applyAlignment="1">
      <alignment horizontal="center" vertical="center"/>
    </xf>
    <xf numFmtId="0" fontId="8" fillId="27" borderId="28" xfId="0" applyNumberFormat="1" applyFont="1" applyFill="1" applyBorder="1" applyAlignment="1">
      <alignment horizontal="center" vertical="center"/>
    </xf>
    <xf numFmtId="0" fontId="8" fillId="27" borderId="29" xfId="0" applyNumberFormat="1" applyFont="1" applyFill="1" applyBorder="1" applyAlignment="1">
      <alignment horizontal="center" vertical="center"/>
    </xf>
    <xf numFmtId="0" fontId="8" fillId="8" borderId="30" xfId="0" applyNumberFormat="1" applyFont="1" applyFill="1" applyBorder="1" applyAlignment="1">
      <alignment horizontal="center" vertical="center"/>
    </xf>
    <xf numFmtId="0" fontId="8" fillId="8" borderId="31" xfId="0" applyNumberFormat="1" applyFont="1" applyFill="1" applyBorder="1" applyAlignment="1">
      <alignment horizontal="center" vertical="center"/>
    </xf>
    <xf numFmtId="0" fontId="8" fillId="8" borderId="32" xfId="0" applyNumberFormat="1" applyFont="1" applyFill="1" applyBorder="1" applyAlignment="1">
      <alignment horizontal="center" vertical="center"/>
    </xf>
    <xf numFmtId="0" fontId="8" fillId="8" borderId="28" xfId="0" applyNumberFormat="1" applyFont="1" applyFill="1" applyBorder="1" applyAlignment="1">
      <alignment horizontal="center" vertical="center"/>
    </xf>
    <xf numFmtId="0" fontId="8" fillId="8" borderId="33" xfId="0" applyNumberFormat="1" applyFont="1" applyFill="1" applyBorder="1" applyAlignment="1">
      <alignment horizontal="center" vertical="center"/>
    </xf>
    <xf numFmtId="0" fontId="8" fillId="20" borderId="30" xfId="0" applyNumberFormat="1" applyFont="1" applyFill="1" applyBorder="1" applyAlignment="1">
      <alignment horizontal="center" vertical="center"/>
    </xf>
    <xf numFmtId="0" fontId="8" fillId="20" borderId="31" xfId="0" applyNumberFormat="1" applyFont="1" applyFill="1" applyBorder="1" applyAlignment="1">
      <alignment horizontal="center" vertical="center"/>
    </xf>
    <xf numFmtId="0" fontId="8" fillId="20" borderId="32" xfId="0" applyNumberFormat="1" applyFont="1" applyFill="1" applyBorder="1" applyAlignment="1">
      <alignment horizontal="center" vertical="center"/>
    </xf>
    <xf numFmtId="0" fontId="8" fillId="20" borderId="28" xfId="0" applyNumberFormat="1" applyFont="1" applyFill="1" applyBorder="1" applyAlignment="1">
      <alignment horizontal="center" vertical="center"/>
    </xf>
    <xf numFmtId="0" fontId="8" fillId="20" borderId="29" xfId="0" applyNumberFormat="1" applyFont="1" applyFill="1" applyBorder="1" applyAlignment="1">
      <alignment horizontal="center" vertical="center"/>
    </xf>
    <xf numFmtId="0" fontId="8" fillId="20" borderId="27" xfId="0" applyNumberFormat="1" applyFont="1" applyFill="1" applyBorder="1" applyAlignment="1">
      <alignment horizontal="center" vertical="center"/>
    </xf>
    <xf numFmtId="0" fontId="8" fillId="5" borderId="30" xfId="0" applyNumberFormat="1" applyFont="1" applyFill="1" applyBorder="1" applyAlignment="1">
      <alignment horizontal="center" vertical="center"/>
    </xf>
    <xf numFmtId="0" fontId="8" fillId="5" borderId="31" xfId="0" applyNumberFormat="1" applyFont="1" applyFill="1" applyBorder="1" applyAlignment="1">
      <alignment horizontal="center" vertical="center"/>
    </xf>
    <xf numFmtId="0" fontId="8" fillId="5" borderId="32" xfId="0" applyNumberFormat="1" applyFont="1" applyFill="1" applyBorder="1" applyAlignment="1">
      <alignment horizontal="center" vertical="center"/>
    </xf>
    <xf numFmtId="0" fontId="8" fillId="5" borderId="28" xfId="0" applyNumberFormat="1" applyFont="1" applyFill="1" applyBorder="1" applyAlignment="1">
      <alignment horizontal="center" vertical="center"/>
    </xf>
    <xf numFmtId="0" fontId="8" fillId="5" borderId="27" xfId="0" applyNumberFormat="1" applyFont="1" applyFill="1" applyBorder="1" applyAlignment="1">
      <alignment horizontal="center" vertical="center"/>
    </xf>
    <xf numFmtId="0" fontId="8" fillId="8" borderId="27" xfId="0" applyNumberFormat="1" applyFont="1" applyFill="1" applyBorder="1" applyAlignment="1">
      <alignment horizontal="center" vertical="center"/>
    </xf>
    <xf numFmtId="0" fontId="8" fillId="5" borderId="29" xfId="0" applyNumberFormat="1" applyFont="1" applyFill="1" applyBorder="1" applyAlignment="1">
      <alignment horizontal="center" vertical="center"/>
    </xf>
    <xf numFmtId="0" fontId="9" fillId="22" borderId="0" xfId="0" applyFont="1" applyFill="1" applyAlignment="1">
      <alignment horizontal="center"/>
    </xf>
    <xf numFmtId="0" fontId="10" fillId="10" borderId="0" xfId="0" applyFont="1" applyFill="1" applyAlignment="1">
      <alignment horizontal="center" vertical="center"/>
    </xf>
    <xf numFmtId="0" fontId="8" fillId="8" borderId="16" xfId="0" applyNumberFormat="1" applyFont="1" applyFill="1" applyBorder="1" applyAlignment="1">
      <alignment horizontal="center" vertical="center"/>
    </xf>
    <xf numFmtId="0" fontId="8" fillId="8" borderId="11" xfId="0" applyNumberFormat="1" applyFont="1" applyFill="1" applyBorder="1" applyAlignment="1">
      <alignment horizontal="center" vertical="center"/>
    </xf>
    <xf numFmtId="0" fontId="8" fillId="8" borderId="15" xfId="0" applyNumberFormat="1" applyFont="1" applyFill="1" applyBorder="1" applyAlignment="1">
      <alignment horizontal="center" vertical="center"/>
    </xf>
    <xf numFmtId="0" fontId="0" fillId="22" borderId="0" xfId="0" applyNumberFormat="1" applyFill="1" applyBorder="1" applyAlignment="1">
      <alignment horizontal="center" vertical="center"/>
    </xf>
    <xf numFmtId="0" fontId="8" fillId="22" borderId="0" xfId="0" applyNumberFormat="1" applyFont="1" applyFill="1" applyBorder="1" applyAlignment="1">
      <alignment horizontal="center" vertical="center"/>
    </xf>
    <xf numFmtId="0" fontId="8" fillId="22" borderId="34" xfId="0" applyNumberFormat="1" applyFont="1" applyFill="1" applyBorder="1" applyAlignment="1">
      <alignment horizontal="center" vertical="center"/>
    </xf>
    <xf numFmtId="0" fontId="8" fillId="8" borderId="20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0" fillId="22" borderId="0" xfId="0" applyFill="1" applyBorder="1" applyAlignment="1">
      <alignment horizontal="center"/>
    </xf>
    <xf numFmtId="0" fontId="8" fillId="22" borderId="0" xfId="0" applyFont="1" applyFill="1" applyBorder="1" applyAlignment="1">
      <alignment horizontal="center"/>
    </xf>
    <xf numFmtId="0" fontId="10" fillId="11" borderId="0" xfId="0" applyFont="1" applyFill="1" applyAlignment="1">
      <alignment horizontal="center" vertical="center"/>
    </xf>
    <xf numFmtId="0" fontId="8" fillId="7" borderId="15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22" borderId="16" xfId="0" applyFont="1" applyFill="1" applyBorder="1" applyAlignment="1">
      <alignment horizontal="center"/>
    </xf>
    <xf numFmtId="0" fontId="8" fillId="22" borderId="15" xfId="0" applyFont="1" applyFill="1" applyBorder="1" applyAlignment="1">
      <alignment horizontal="center"/>
    </xf>
    <xf numFmtId="0" fontId="8" fillId="22" borderId="11" xfId="0" applyFont="1" applyFill="1" applyBorder="1" applyAlignment="1">
      <alignment horizontal="center"/>
    </xf>
    <xf numFmtId="0" fontId="7" fillId="10" borderId="0" xfId="0" applyFont="1" applyFill="1" applyAlignment="1">
      <alignment horizontal="center" vertical="center"/>
    </xf>
    <xf numFmtId="0" fontId="8" fillId="7" borderId="16" xfId="0" applyFont="1" applyFill="1" applyBorder="1" applyAlignment="1">
      <alignment horizontal="center"/>
    </xf>
    <xf numFmtId="0" fontId="8" fillId="22" borderId="0" xfId="0" applyFont="1" applyFill="1" applyAlignment="1">
      <alignment horizontal="center"/>
    </xf>
    <xf numFmtId="0" fontId="9" fillId="22" borderId="15" xfId="0" applyFont="1" applyFill="1" applyBorder="1" applyAlignment="1">
      <alignment horizontal="center"/>
    </xf>
    <xf numFmtId="0" fontId="9" fillId="22" borderId="11" xfId="0" applyFont="1" applyFill="1" applyBorder="1" applyAlignment="1">
      <alignment horizontal="center"/>
    </xf>
    <xf numFmtId="0" fontId="10" fillId="17" borderId="21" xfId="0" applyFont="1" applyFill="1" applyBorder="1" applyAlignment="1">
      <alignment horizontal="center"/>
    </xf>
    <xf numFmtId="0" fontId="10" fillId="17" borderId="22" xfId="0" applyFont="1" applyFill="1" applyBorder="1" applyAlignment="1">
      <alignment horizontal="center"/>
    </xf>
    <xf numFmtId="0" fontId="10" fillId="19" borderId="0" xfId="0" applyFont="1" applyFill="1" applyBorder="1" applyAlignment="1">
      <alignment horizontal="center" vertical="center"/>
    </xf>
    <xf numFmtId="0" fontId="10" fillId="19" borderId="10" xfId="0" applyFont="1" applyFill="1" applyBorder="1" applyAlignment="1">
      <alignment horizontal="center" vertical="center"/>
    </xf>
    <xf numFmtId="0" fontId="10" fillId="11" borderId="21" xfId="0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/>
    </xf>
    <xf numFmtId="0" fontId="9" fillId="22" borderId="16" xfId="0" applyFont="1" applyFill="1" applyBorder="1" applyAlignment="1">
      <alignment horizontal="center"/>
    </xf>
    <xf numFmtId="0" fontId="9" fillId="2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1"/>
  <sheetViews>
    <sheetView tabSelected="1" zoomScalePageLayoutView="0" workbookViewId="0" topLeftCell="A1">
      <selection activeCell="Q40" sqref="Q40"/>
    </sheetView>
  </sheetViews>
  <sheetFormatPr defaultColWidth="9.00390625" defaultRowHeight="12.75"/>
  <cols>
    <col min="1" max="1" width="4.375" style="0" customWidth="1"/>
    <col min="2" max="2" width="26.00390625" style="0" bestFit="1" customWidth="1"/>
    <col min="3" max="3" width="9.00390625" style="0" customWidth="1"/>
    <col min="4" max="4" width="10.00390625" style="0" customWidth="1"/>
    <col min="5" max="5" width="11.75390625" style="0" customWidth="1"/>
    <col min="6" max="7" width="4.25390625" style="0" customWidth="1"/>
    <col min="8" max="8" width="23.25390625" style="0" customWidth="1"/>
    <col min="9" max="18" width="3.75390625" style="0" customWidth="1"/>
    <col min="19" max="19" width="5.25390625" style="0" customWidth="1"/>
    <col min="20" max="20" width="4.125" style="0" customWidth="1"/>
    <col min="21" max="21" width="4.00390625" style="0" customWidth="1"/>
    <col min="22" max="22" width="6.75390625" style="0" customWidth="1"/>
    <col min="23" max="23" width="3.00390625" style="0" customWidth="1"/>
    <col min="24" max="24" width="8.75390625" style="0" customWidth="1"/>
    <col min="25" max="26" width="14.25390625" style="0" customWidth="1"/>
    <col min="27" max="27" width="3.25390625" style="0" customWidth="1"/>
    <col min="28" max="38" width="14.25390625" style="0" customWidth="1"/>
    <col min="39" max="39" width="4.125" style="0" customWidth="1"/>
    <col min="40" max="40" width="4.00390625" style="0" customWidth="1"/>
    <col min="41" max="41" width="5.75390625" style="0" customWidth="1"/>
  </cols>
  <sheetData>
    <row r="1" spans="1:42" ht="17.25" customHeight="1" thickBot="1">
      <c r="A1" s="55"/>
      <c r="B1" s="13" t="s">
        <v>7</v>
      </c>
      <c r="C1" s="14" t="s">
        <v>8</v>
      </c>
      <c r="D1" s="14" t="s">
        <v>9</v>
      </c>
      <c r="E1" s="14" t="s">
        <v>10</v>
      </c>
      <c r="F1" s="108"/>
      <c r="G1" s="15"/>
      <c r="H1" s="11" t="s">
        <v>3</v>
      </c>
      <c r="I1" s="138">
        <v>1</v>
      </c>
      <c r="J1" s="137"/>
      <c r="K1" s="138">
        <v>2</v>
      </c>
      <c r="L1" s="138"/>
      <c r="M1" s="142">
        <v>3</v>
      </c>
      <c r="N1" s="143"/>
      <c r="O1" s="138">
        <v>4</v>
      </c>
      <c r="P1" s="138"/>
      <c r="Q1" s="142">
        <v>5</v>
      </c>
      <c r="R1" s="143"/>
      <c r="S1" s="16" t="s">
        <v>0</v>
      </c>
      <c r="T1" s="138" t="s">
        <v>1</v>
      </c>
      <c r="U1" s="137"/>
      <c r="V1" s="16" t="s">
        <v>2</v>
      </c>
      <c r="W1" s="17"/>
      <c r="X1" s="97"/>
      <c r="Y1" s="141"/>
      <c r="Z1" s="141"/>
      <c r="AA1" s="140"/>
      <c r="AB1" s="140"/>
      <c r="AC1" s="140"/>
      <c r="AD1" s="140"/>
      <c r="AE1" s="139"/>
      <c r="AF1" s="139"/>
      <c r="AG1" s="3"/>
      <c r="AH1" s="139"/>
      <c r="AI1" s="139"/>
      <c r="AJ1" s="3"/>
      <c r="AK1" s="1"/>
      <c r="AL1" s="1"/>
      <c r="AM1" s="1"/>
      <c r="AN1" s="1"/>
      <c r="AO1" s="1"/>
      <c r="AP1" s="1"/>
    </row>
    <row r="2" spans="1:42" ht="17.25" customHeight="1" thickBot="1">
      <c r="A2" s="55">
        <v>1</v>
      </c>
      <c r="B2" s="42" t="s">
        <v>27</v>
      </c>
      <c r="C2" s="13">
        <v>228</v>
      </c>
      <c r="D2" s="20"/>
      <c r="E2" s="19"/>
      <c r="F2" s="108"/>
      <c r="G2" s="21">
        <v>1</v>
      </c>
      <c r="H2" s="22" t="s">
        <v>51</v>
      </c>
      <c r="I2" s="23"/>
      <c r="J2" s="24"/>
      <c r="K2" s="25">
        <v>3</v>
      </c>
      <c r="L2" s="25">
        <v>0</v>
      </c>
      <c r="M2" s="26">
        <v>3</v>
      </c>
      <c r="N2" s="27">
        <v>2</v>
      </c>
      <c r="O2" s="25">
        <v>3</v>
      </c>
      <c r="P2" s="25">
        <v>0</v>
      </c>
      <c r="Q2" s="26">
        <v>3</v>
      </c>
      <c r="R2" s="27">
        <v>0</v>
      </c>
      <c r="S2" s="28">
        <v>8</v>
      </c>
      <c r="T2" s="41">
        <f aca="true" t="shared" si="0" ref="T2:U6">I2+K2+M2+O2+Q2</f>
        <v>12</v>
      </c>
      <c r="U2" s="38">
        <f t="shared" si="0"/>
        <v>2</v>
      </c>
      <c r="V2" s="28">
        <v>1</v>
      </c>
      <c r="W2" s="17"/>
      <c r="X2" s="111" t="s">
        <v>17</v>
      </c>
      <c r="Y2" s="112" t="str">
        <f>H3</f>
        <v>Андреева</v>
      </c>
      <c r="Z2" s="113" t="str">
        <f>H5</f>
        <v>Патрогин</v>
      </c>
      <c r="AA2" s="114"/>
      <c r="AB2" s="115" t="str">
        <f>H2</f>
        <v>Дамбаев</v>
      </c>
      <c r="AC2" s="113" t="str">
        <f>H6</f>
        <v>Московский</v>
      </c>
      <c r="AD2" s="10"/>
      <c r="AE2" s="3"/>
      <c r="AF2" s="3"/>
      <c r="AG2" s="3"/>
      <c r="AH2" s="3"/>
      <c r="AI2" s="3"/>
      <c r="AJ2" s="3"/>
      <c r="AK2" s="1"/>
      <c r="AL2" s="1"/>
      <c r="AM2" s="1"/>
      <c r="AN2" s="1"/>
      <c r="AO2" s="1"/>
      <c r="AP2" s="1"/>
    </row>
    <row r="3" spans="1:42" ht="17.25" customHeight="1" thickBot="1">
      <c r="A3" s="98">
        <v>2</v>
      </c>
      <c r="B3" s="29" t="s">
        <v>28</v>
      </c>
      <c r="C3" s="30">
        <v>305</v>
      </c>
      <c r="D3" s="31"/>
      <c r="E3" s="30"/>
      <c r="F3" s="108"/>
      <c r="G3" s="32">
        <v>2</v>
      </c>
      <c r="H3" s="32" t="s">
        <v>50</v>
      </c>
      <c r="I3" s="33">
        <v>0</v>
      </c>
      <c r="J3" s="34">
        <v>3</v>
      </c>
      <c r="K3" s="35"/>
      <c r="L3" s="35"/>
      <c r="M3" s="36">
        <v>3</v>
      </c>
      <c r="N3" s="34">
        <v>0</v>
      </c>
      <c r="O3" s="33">
        <v>3</v>
      </c>
      <c r="P3" s="33">
        <v>0</v>
      </c>
      <c r="Q3" s="36">
        <v>3</v>
      </c>
      <c r="R3" s="34">
        <v>0</v>
      </c>
      <c r="S3" s="30">
        <v>7</v>
      </c>
      <c r="T3" s="41">
        <f t="shared" si="0"/>
        <v>9</v>
      </c>
      <c r="U3" s="38">
        <f t="shared" si="0"/>
        <v>3</v>
      </c>
      <c r="V3" s="30">
        <v>2</v>
      </c>
      <c r="W3" s="17"/>
      <c r="X3" s="116" t="s">
        <v>18</v>
      </c>
      <c r="Y3" s="117" t="str">
        <f>H2</f>
        <v>Дамбаев</v>
      </c>
      <c r="Z3" s="118" t="str">
        <f>H5</f>
        <v>Патрогин</v>
      </c>
      <c r="AA3" s="119"/>
      <c r="AB3" s="120" t="str">
        <f>H4</f>
        <v>Конахин</v>
      </c>
      <c r="AC3" s="118" t="str">
        <f>H6</f>
        <v>Московский</v>
      </c>
      <c r="AD3" s="10"/>
      <c r="AE3" s="3"/>
      <c r="AF3" s="3"/>
      <c r="AG3" s="3"/>
      <c r="AH3" s="3"/>
      <c r="AI3" s="3"/>
      <c r="AJ3" s="3"/>
      <c r="AK3" s="1"/>
      <c r="AL3" s="1"/>
      <c r="AM3" s="1"/>
      <c r="AN3" s="1"/>
      <c r="AO3" s="1"/>
      <c r="AP3" s="1"/>
    </row>
    <row r="4" spans="1:42" ht="17.25" customHeight="1" thickBot="1">
      <c r="A4" s="55">
        <v>3</v>
      </c>
      <c r="B4" s="18" t="s">
        <v>29</v>
      </c>
      <c r="C4" s="19">
        <v>197</v>
      </c>
      <c r="D4" s="20"/>
      <c r="E4" s="19"/>
      <c r="F4" s="108"/>
      <c r="G4" s="99">
        <v>3</v>
      </c>
      <c r="H4" s="21" t="s">
        <v>52</v>
      </c>
      <c r="I4" s="37">
        <v>2</v>
      </c>
      <c r="J4" s="38">
        <v>3</v>
      </c>
      <c r="K4" s="37">
        <v>0</v>
      </c>
      <c r="L4" s="37">
        <v>3</v>
      </c>
      <c r="M4" s="39"/>
      <c r="N4" s="40"/>
      <c r="O4" s="37">
        <v>3</v>
      </c>
      <c r="P4" s="37">
        <v>0</v>
      </c>
      <c r="Q4" s="41">
        <v>3</v>
      </c>
      <c r="R4" s="38">
        <v>0</v>
      </c>
      <c r="S4" s="19">
        <v>6</v>
      </c>
      <c r="T4" s="41">
        <f t="shared" si="0"/>
        <v>8</v>
      </c>
      <c r="U4" s="38">
        <f t="shared" si="0"/>
        <v>6</v>
      </c>
      <c r="V4" s="19">
        <v>3</v>
      </c>
      <c r="W4" s="17"/>
      <c r="X4" s="121" t="s">
        <v>19</v>
      </c>
      <c r="Y4" s="122" t="str">
        <f>H2</f>
        <v>Дамбаев</v>
      </c>
      <c r="Z4" s="123" t="str">
        <f>H4</f>
        <v>Конахин</v>
      </c>
      <c r="AA4" s="124"/>
      <c r="AB4" s="125" t="str">
        <f>H3</f>
        <v>Андреева</v>
      </c>
      <c r="AC4" s="126" t="str">
        <f>H6</f>
        <v>Московский</v>
      </c>
      <c r="AD4" s="10"/>
      <c r="AE4" s="3"/>
      <c r="AF4" s="3"/>
      <c r="AG4" s="3"/>
      <c r="AH4" s="3"/>
      <c r="AI4" s="3"/>
      <c r="AJ4" s="3"/>
      <c r="AK4" s="1"/>
      <c r="AL4" s="1"/>
      <c r="AM4" s="1"/>
      <c r="AN4" s="1"/>
      <c r="AO4" s="1"/>
      <c r="AP4" s="1"/>
    </row>
    <row r="5" spans="1:42" ht="17.25" customHeight="1" thickBot="1">
      <c r="A5" s="98">
        <v>4</v>
      </c>
      <c r="B5" s="29" t="s">
        <v>30</v>
      </c>
      <c r="C5" s="30">
        <v>317</v>
      </c>
      <c r="D5" s="31"/>
      <c r="E5" s="30"/>
      <c r="F5" s="108"/>
      <c r="G5" s="32">
        <v>4</v>
      </c>
      <c r="H5" s="32" t="s">
        <v>53</v>
      </c>
      <c r="I5" s="33">
        <v>0</v>
      </c>
      <c r="J5" s="34">
        <v>3</v>
      </c>
      <c r="K5" s="33">
        <v>0</v>
      </c>
      <c r="L5" s="33">
        <v>3</v>
      </c>
      <c r="M5" s="36">
        <v>0</v>
      </c>
      <c r="N5" s="34">
        <v>3</v>
      </c>
      <c r="O5" s="35"/>
      <c r="P5" s="35"/>
      <c r="Q5" s="36">
        <v>3</v>
      </c>
      <c r="R5" s="34">
        <v>1</v>
      </c>
      <c r="S5" s="30">
        <v>5</v>
      </c>
      <c r="T5" s="41">
        <f t="shared" si="0"/>
        <v>3</v>
      </c>
      <c r="U5" s="38">
        <f t="shared" si="0"/>
        <v>10</v>
      </c>
      <c r="V5" s="30">
        <v>4</v>
      </c>
      <c r="W5" s="17"/>
      <c r="X5" s="116" t="s">
        <v>25</v>
      </c>
      <c r="Y5" s="117" t="str">
        <f>H3</f>
        <v>Андреева</v>
      </c>
      <c r="Z5" s="118" t="str">
        <f>H4</f>
        <v>Конахин</v>
      </c>
      <c r="AA5" s="119"/>
      <c r="AB5" s="120" t="str">
        <f>H5</f>
        <v>Патрогин</v>
      </c>
      <c r="AC5" s="132" t="str">
        <f>H6</f>
        <v>Московский</v>
      </c>
      <c r="AD5" s="10"/>
      <c r="AE5" s="8"/>
      <c r="AF5" s="8"/>
      <c r="AG5" s="3"/>
      <c r="AH5" s="3"/>
      <c r="AI5" s="3"/>
      <c r="AJ5" s="3"/>
      <c r="AK5" s="1"/>
      <c r="AL5" s="1"/>
      <c r="AM5" s="1"/>
      <c r="AN5" s="1"/>
      <c r="AO5" s="1"/>
      <c r="AP5" s="1"/>
    </row>
    <row r="6" spans="1:42" ht="17.25" customHeight="1" thickBot="1">
      <c r="A6" s="100">
        <v>5</v>
      </c>
      <c r="B6" s="18" t="s">
        <v>31</v>
      </c>
      <c r="C6" s="19">
        <v>299</v>
      </c>
      <c r="D6" s="43"/>
      <c r="E6" s="44"/>
      <c r="F6" s="108"/>
      <c r="G6" s="99">
        <v>5</v>
      </c>
      <c r="H6" s="21" t="s">
        <v>54</v>
      </c>
      <c r="I6" s="37">
        <v>0</v>
      </c>
      <c r="J6" s="38">
        <v>3</v>
      </c>
      <c r="K6" s="37">
        <v>0</v>
      </c>
      <c r="L6" s="37">
        <v>3</v>
      </c>
      <c r="M6" s="41">
        <v>0</v>
      </c>
      <c r="N6" s="38">
        <v>3</v>
      </c>
      <c r="O6" s="37">
        <v>1</v>
      </c>
      <c r="P6" s="37">
        <v>3</v>
      </c>
      <c r="Q6" s="39"/>
      <c r="R6" s="40"/>
      <c r="S6" s="19">
        <v>4</v>
      </c>
      <c r="T6" s="41">
        <f t="shared" si="0"/>
        <v>1</v>
      </c>
      <c r="U6" s="38">
        <f t="shared" si="0"/>
        <v>12</v>
      </c>
      <c r="V6" s="19">
        <v>5</v>
      </c>
      <c r="W6" s="17"/>
      <c r="X6" s="127" t="s">
        <v>26</v>
      </c>
      <c r="Y6" s="128" t="str">
        <f>H2</f>
        <v>Дамбаев</v>
      </c>
      <c r="Z6" s="129" t="str">
        <f>H3</f>
        <v>Андреева</v>
      </c>
      <c r="AA6" s="130"/>
      <c r="AB6" s="133" t="str">
        <f>H4</f>
        <v>Конахин</v>
      </c>
      <c r="AC6" s="131" t="str">
        <f>H5</f>
        <v>Патрогин</v>
      </c>
      <c r="AD6" s="10"/>
      <c r="AE6" s="8"/>
      <c r="AF6" s="8"/>
      <c r="AG6" s="3"/>
      <c r="AH6" s="3"/>
      <c r="AI6" s="3"/>
      <c r="AJ6" s="3"/>
      <c r="AK6" s="2"/>
      <c r="AL6" s="1"/>
      <c r="AM6" s="1"/>
      <c r="AN6" s="1"/>
      <c r="AO6" s="1"/>
      <c r="AP6" s="1"/>
    </row>
    <row r="7" spans="1:42" ht="17.25" customHeight="1" thickBot="1">
      <c r="A7" s="101">
        <v>6</v>
      </c>
      <c r="B7" s="48" t="s">
        <v>32</v>
      </c>
      <c r="C7" s="19">
        <v>220</v>
      </c>
      <c r="D7" s="43"/>
      <c r="E7" s="44"/>
      <c r="F7" s="47"/>
      <c r="G7" s="45"/>
      <c r="H7" s="46"/>
      <c r="I7" s="46"/>
      <c r="J7" s="45"/>
      <c r="K7" s="45"/>
      <c r="L7" s="46"/>
      <c r="M7" s="45"/>
      <c r="N7" s="45"/>
      <c r="O7" s="46"/>
      <c r="P7" s="45"/>
      <c r="Q7" s="46"/>
      <c r="R7" s="45"/>
      <c r="S7" s="46"/>
      <c r="T7" s="45"/>
      <c r="U7" s="46"/>
      <c r="V7" s="45"/>
      <c r="W7" s="45"/>
      <c r="X7" s="47"/>
      <c r="Y7" s="47"/>
      <c r="Z7" s="47"/>
      <c r="AA7" s="47"/>
      <c r="AB7" s="47"/>
      <c r="AC7" s="47"/>
      <c r="AD7" s="47"/>
      <c r="AE7" s="2"/>
      <c r="AF7" s="2"/>
      <c r="AG7" s="2"/>
      <c r="AH7" s="2"/>
      <c r="AI7" s="2"/>
      <c r="AJ7" s="2"/>
      <c r="AK7" s="1"/>
      <c r="AL7" s="1"/>
      <c r="AM7" s="1"/>
      <c r="AN7" s="1"/>
      <c r="AO7" s="1"/>
      <c r="AP7" s="1"/>
    </row>
    <row r="8" spans="1:42" ht="17.25" customHeight="1" thickBot="1">
      <c r="A8" s="100">
        <v>7</v>
      </c>
      <c r="B8" s="42" t="s">
        <v>33</v>
      </c>
      <c r="C8" s="13">
        <v>530</v>
      </c>
      <c r="D8" s="43"/>
      <c r="E8" s="50"/>
      <c r="F8" s="47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45"/>
      <c r="X8" s="47"/>
      <c r="Y8" s="47"/>
      <c r="Z8" s="47"/>
      <c r="AA8" s="47"/>
      <c r="AB8" s="47"/>
      <c r="AC8" s="47"/>
      <c r="AD8" s="47"/>
      <c r="AE8" s="2"/>
      <c r="AF8" s="2"/>
      <c r="AG8" s="2"/>
      <c r="AH8" s="2"/>
      <c r="AI8" s="2"/>
      <c r="AJ8" s="1"/>
      <c r="AK8" s="1"/>
      <c r="AL8" s="1"/>
      <c r="AM8" s="1"/>
      <c r="AN8" s="1"/>
      <c r="AO8" s="1"/>
      <c r="AP8" s="1"/>
    </row>
    <row r="9" spans="1:42" ht="17.25" customHeight="1" thickBot="1">
      <c r="A9" s="103">
        <v>8</v>
      </c>
      <c r="B9" s="51" t="s">
        <v>34</v>
      </c>
      <c r="C9" s="52">
        <v>546</v>
      </c>
      <c r="D9" s="53"/>
      <c r="E9" s="54"/>
      <c r="F9" s="108"/>
      <c r="G9" s="15"/>
      <c r="H9" s="11" t="s">
        <v>4</v>
      </c>
      <c r="I9" s="138">
        <v>1</v>
      </c>
      <c r="J9" s="137"/>
      <c r="K9" s="138">
        <v>2</v>
      </c>
      <c r="L9" s="138"/>
      <c r="M9" s="136">
        <v>3</v>
      </c>
      <c r="N9" s="137"/>
      <c r="O9" s="138">
        <v>4</v>
      </c>
      <c r="P9" s="138"/>
      <c r="Q9" s="136">
        <v>5</v>
      </c>
      <c r="R9" s="137"/>
      <c r="S9" s="67" t="s">
        <v>0</v>
      </c>
      <c r="T9" s="138" t="s">
        <v>1</v>
      </c>
      <c r="U9" s="137"/>
      <c r="V9" s="67" t="s">
        <v>2</v>
      </c>
      <c r="W9" s="17"/>
      <c r="X9" s="61"/>
      <c r="Y9" s="61"/>
      <c r="Z9" s="12"/>
      <c r="AA9" s="12"/>
      <c r="AB9" s="12"/>
      <c r="AC9" s="12"/>
      <c r="AD9" s="12"/>
      <c r="AE9" s="5"/>
      <c r="AF9" s="7"/>
      <c r="AG9" s="5"/>
      <c r="AH9" s="5"/>
      <c r="AI9" s="5"/>
      <c r="AJ9" s="1"/>
      <c r="AK9" s="1"/>
      <c r="AL9" s="1"/>
      <c r="AM9" s="1"/>
      <c r="AN9" s="1"/>
      <c r="AO9" s="1"/>
      <c r="AP9" s="1"/>
    </row>
    <row r="10" spans="1:42" ht="17.25" customHeight="1" thickBot="1">
      <c r="A10" s="100">
        <v>9</v>
      </c>
      <c r="B10" s="42" t="s">
        <v>35</v>
      </c>
      <c r="C10" s="13" t="s">
        <v>36</v>
      </c>
      <c r="D10" s="43"/>
      <c r="E10" s="50"/>
      <c r="F10" s="108"/>
      <c r="G10" s="21">
        <v>1</v>
      </c>
      <c r="H10" s="22" t="s">
        <v>55</v>
      </c>
      <c r="I10" s="23"/>
      <c r="J10" s="24"/>
      <c r="K10" s="25">
        <v>3</v>
      </c>
      <c r="L10" s="25">
        <v>0</v>
      </c>
      <c r="M10" s="26">
        <v>3</v>
      </c>
      <c r="N10" s="27">
        <v>1</v>
      </c>
      <c r="O10" s="25">
        <v>3</v>
      </c>
      <c r="P10" s="25">
        <v>0</v>
      </c>
      <c r="Q10" s="26">
        <v>3</v>
      </c>
      <c r="R10" s="27">
        <v>0</v>
      </c>
      <c r="S10" s="104">
        <v>8</v>
      </c>
      <c r="T10" s="41">
        <f aca="true" t="shared" si="1" ref="T10:U14">I10+K10+M10+O10+Q10</f>
        <v>12</v>
      </c>
      <c r="U10" s="38">
        <f t="shared" si="1"/>
        <v>1</v>
      </c>
      <c r="V10" s="104">
        <v>1</v>
      </c>
      <c r="W10" s="110"/>
      <c r="X10" s="111" t="s">
        <v>17</v>
      </c>
      <c r="Y10" s="112" t="str">
        <f>H11</f>
        <v>Чекунков</v>
      </c>
      <c r="Z10" s="113" t="str">
        <f>H13</f>
        <v>Московская</v>
      </c>
      <c r="AA10" s="114"/>
      <c r="AB10" s="115" t="str">
        <f>H10</f>
        <v>Петров</v>
      </c>
      <c r="AC10" s="113" t="str">
        <f>H14</f>
        <v>Федоренко В.</v>
      </c>
      <c r="AD10" s="61"/>
      <c r="AE10" s="5"/>
      <c r="AF10" s="5"/>
      <c r="AG10" s="5"/>
      <c r="AH10" s="5"/>
      <c r="AI10" s="5"/>
      <c r="AJ10" s="1"/>
      <c r="AK10" s="1"/>
      <c r="AL10" s="1"/>
      <c r="AM10" s="1"/>
      <c r="AN10" s="1"/>
      <c r="AO10" s="1"/>
      <c r="AP10" s="1"/>
    </row>
    <row r="11" spans="1:42" ht="17.25" customHeight="1" thickBot="1">
      <c r="A11" s="100">
        <v>10</v>
      </c>
      <c r="B11" s="51" t="s">
        <v>37</v>
      </c>
      <c r="C11" s="52" t="s">
        <v>38</v>
      </c>
      <c r="D11" s="53"/>
      <c r="E11" s="57"/>
      <c r="F11" s="108"/>
      <c r="G11" s="32">
        <v>2</v>
      </c>
      <c r="H11" s="32" t="s">
        <v>56</v>
      </c>
      <c r="I11" s="33">
        <v>0</v>
      </c>
      <c r="J11" s="34">
        <v>3</v>
      </c>
      <c r="K11" s="35"/>
      <c r="L11" s="35"/>
      <c r="M11" s="36">
        <v>3</v>
      </c>
      <c r="N11" s="34">
        <v>0</v>
      </c>
      <c r="O11" s="33">
        <v>3</v>
      </c>
      <c r="P11" s="33">
        <v>0</v>
      </c>
      <c r="Q11" s="36">
        <v>3</v>
      </c>
      <c r="R11" s="34">
        <v>0</v>
      </c>
      <c r="S11" s="105">
        <v>7</v>
      </c>
      <c r="T11" s="41">
        <f t="shared" si="1"/>
        <v>9</v>
      </c>
      <c r="U11" s="38">
        <f t="shared" si="1"/>
        <v>3</v>
      </c>
      <c r="V11" s="105">
        <v>2</v>
      </c>
      <c r="W11" s="17"/>
      <c r="X11" s="116" t="s">
        <v>18</v>
      </c>
      <c r="Y11" s="117" t="str">
        <f>H10</f>
        <v>Петров</v>
      </c>
      <c r="Z11" s="118" t="str">
        <f>H13</f>
        <v>Московская</v>
      </c>
      <c r="AA11" s="119"/>
      <c r="AB11" s="120" t="str">
        <f>H12</f>
        <v>Романчиков</v>
      </c>
      <c r="AC11" s="118" t="str">
        <f>H14</f>
        <v>Федоренко В.</v>
      </c>
      <c r="AD11" s="12"/>
      <c r="AE11" s="5"/>
      <c r="AF11" s="5"/>
      <c r="AG11" s="5"/>
      <c r="AH11" s="5"/>
      <c r="AI11" s="5"/>
      <c r="AJ11" s="1"/>
      <c r="AK11" s="1"/>
      <c r="AL11" s="1"/>
      <c r="AM11" s="1"/>
      <c r="AN11" s="1"/>
      <c r="AO11" s="1"/>
      <c r="AP11" s="1"/>
    </row>
    <row r="12" spans="1:42" ht="17.25" customHeight="1" thickBot="1">
      <c r="A12" s="106">
        <v>11</v>
      </c>
      <c r="B12" s="42" t="s">
        <v>39</v>
      </c>
      <c r="C12" s="13">
        <v>472</v>
      </c>
      <c r="D12" s="43"/>
      <c r="E12" s="58"/>
      <c r="F12" s="108"/>
      <c r="G12" s="99">
        <v>3</v>
      </c>
      <c r="H12" s="21" t="s">
        <v>57</v>
      </c>
      <c r="I12" s="37">
        <v>1</v>
      </c>
      <c r="J12" s="38">
        <v>3</v>
      </c>
      <c r="K12" s="37">
        <v>0</v>
      </c>
      <c r="L12" s="37">
        <v>3</v>
      </c>
      <c r="M12" s="39"/>
      <c r="N12" s="40"/>
      <c r="O12" s="37">
        <v>1</v>
      </c>
      <c r="P12" s="37">
        <v>3</v>
      </c>
      <c r="Q12" s="41">
        <v>3</v>
      </c>
      <c r="R12" s="38">
        <v>0</v>
      </c>
      <c r="S12" s="19">
        <v>5</v>
      </c>
      <c r="T12" s="41">
        <f t="shared" si="1"/>
        <v>5</v>
      </c>
      <c r="U12" s="38">
        <f t="shared" si="1"/>
        <v>9</v>
      </c>
      <c r="V12" s="19">
        <v>4</v>
      </c>
      <c r="W12" s="110"/>
      <c r="X12" s="121" t="s">
        <v>19</v>
      </c>
      <c r="Y12" s="122" t="str">
        <f>H10</f>
        <v>Петров</v>
      </c>
      <c r="Z12" s="123" t="str">
        <f>H12</f>
        <v>Романчиков</v>
      </c>
      <c r="AA12" s="124"/>
      <c r="AB12" s="125" t="str">
        <f>H11</f>
        <v>Чекунков</v>
      </c>
      <c r="AC12" s="126" t="str">
        <f>H14</f>
        <v>Федоренко В.</v>
      </c>
      <c r="AD12" s="12"/>
      <c r="AE12" s="5"/>
      <c r="AF12" s="5"/>
      <c r="AG12" s="5"/>
      <c r="AH12" s="5"/>
      <c r="AI12" s="5"/>
      <c r="AJ12" s="1"/>
      <c r="AK12" s="1"/>
      <c r="AL12" s="1"/>
      <c r="AM12" s="1"/>
      <c r="AN12" s="1"/>
      <c r="AO12" s="1"/>
      <c r="AP12" s="1"/>
    </row>
    <row r="13" spans="1:42" ht="17.25" customHeight="1" thickBot="1">
      <c r="A13" s="100">
        <v>12</v>
      </c>
      <c r="B13" s="42" t="s">
        <v>40</v>
      </c>
      <c r="C13" s="13">
        <v>424</v>
      </c>
      <c r="D13" s="43"/>
      <c r="E13" s="59"/>
      <c r="F13" s="108"/>
      <c r="G13" s="32">
        <v>4</v>
      </c>
      <c r="H13" s="32" t="s">
        <v>58</v>
      </c>
      <c r="I13" s="33">
        <v>0</v>
      </c>
      <c r="J13" s="34">
        <v>3</v>
      </c>
      <c r="K13" s="33">
        <v>0</v>
      </c>
      <c r="L13" s="33">
        <v>3</v>
      </c>
      <c r="M13" s="36">
        <v>3</v>
      </c>
      <c r="N13" s="34">
        <v>1</v>
      </c>
      <c r="O13" s="35"/>
      <c r="P13" s="35"/>
      <c r="Q13" s="36">
        <v>3</v>
      </c>
      <c r="R13" s="34">
        <v>0</v>
      </c>
      <c r="S13" s="105">
        <v>6</v>
      </c>
      <c r="T13" s="41">
        <f t="shared" si="1"/>
        <v>6</v>
      </c>
      <c r="U13" s="38">
        <f t="shared" si="1"/>
        <v>7</v>
      </c>
      <c r="V13" s="105">
        <v>3</v>
      </c>
      <c r="W13" s="17"/>
      <c r="X13" s="116" t="s">
        <v>25</v>
      </c>
      <c r="Y13" s="117" t="str">
        <f>H11</f>
        <v>Чекунков</v>
      </c>
      <c r="Z13" s="118" t="str">
        <f>H12</f>
        <v>Романчиков</v>
      </c>
      <c r="AA13" s="119"/>
      <c r="AB13" s="120" t="str">
        <f>H13</f>
        <v>Московская</v>
      </c>
      <c r="AC13" s="132" t="str">
        <f>H14</f>
        <v>Федоренко В.</v>
      </c>
      <c r="AD13" s="12"/>
      <c r="AE13" s="144"/>
      <c r="AF13" s="144"/>
      <c r="AG13" s="144"/>
      <c r="AH13" s="144"/>
      <c r="AI13" s="144"/>
      <c r="AJ13" s="6"/>
      <c r="AK13" s="1"/>
      <c r="AL13" s="1"/>
      <c r="AM13" s="1"/>
      <c r="AN13" s="1"/>
      <c r="AO13" s="1"/>
      <c r="AP13" s="1"/>
    </row>
    <row r="14" spans="1:42" ht="17.25" customHeight="1" thickBot="1">
      <c r="A14" s="100">
        <v>13</v>
      </c>
      <c r="B14" s="51" t="s">
        <v>41</v>
      </c>
      <c r="C14" s="52">
        <v>425</v>
      </c>
      <c r="D14" s="53"/>
      <c r="E14" s="60"/>
      <c r="F14" s="109"/>
      <c r="G14" s="99">
        <v>5</v>
      </c>
      <c r="H14" s="21" t="s">
        <v>59</v>
      </c>
      <c r="I14" s="37"/>
      <c r="J14" s="38"/>
      <c r="K14" s="37"/>
      <c r="L14" s="37"/>
      <c r="M14" s="41"/>
      <c r="N14" s="38"/>
      <c r="O14" s="37"/>
      <c r="P14" s="37"/>
      <c r="Q14" s="39"/>
      <c r="R14" s="40"/>
      <c r="S14" s="99">
        <v>4</v>
      </c>
      <c r="T14" s="41">
        <f t="shared" si="1"/>
        <v>0</v>
      </c>
      <c r="U14" s="38">
        <f t="shared" si="1"/>
        <v>0</v>
      </c>
      <c r="V14" s="99">
        <v>5</v>
      </c>
      <c r="W14" s="110"/>
      <c r="X14" s="127" t="s">
        <v>26</v>
      </c>
      <c r="Y14" s="128" t="str">
        <f>H10</f>
        <v>Петров</v>
      </c>
      <c r="Z14" s="129" t="str">
        <f>H11</f>
        <v>Чекунков</v>
      </c>
      <c r="AA14" s="130"/>
      <c r="AB14" s="133" t="str">
        <f>H12</f>
        <v>Романчиков</v>
      </c>
      <c r="AC14" s="131" t="str">
        <f>H13</f>
        <v>Московская</v>
      </c>
      <c r="AD14" s="12"/>
      <c r="AE14" s="5"/>
      <c r="AF14" s="5"/>
      <c r="AG14" s="9"/>
      <c r="AH14" s="9"/>
      <c r="AI14" s="5"/>
      <c r="AJ14" s="1"/>
      <c r="AK14" s="1"/>
      <c r="AL14" s="1"/>
      <c r="AM14" s="1"/>
      <c r="AN14" s="1"/>
      <c r="AO14" s="1"/>
      <c r="AP14" s="1"/>
    </row>
    <row r="15" spans="1:42" ht="17.25" customHeight="1" thickBot="1">
      <c r="A15" s="106">
        <v>14</v>
      </c>
      <c r="B15" s="42" t="s">
        <v>42</v>
      </c>
      <c r="C15" s="13">
        <v>474</v>
      </c>
      <c r="D15" s="43"/>
      <c r="E15" s="50"/>
      <c r="F15" s="45"/>
      <c r="G15" s="45"/>
      <c r="H15" s="46"/>
      <c r="I15" s="45"/>
      <c r="J15" s="45"/>
      <c r="K15" s="46"/>
      <c r="L15" s="46"/>
      <c r="M15" s="45"/>
      <c r="N15" s="46"/>
      <c r="O15" s="46"/>
      <c r="P15" s="45"/>
      <c r="Q15" s="46"/>
      <c r="R15" s="45"/>
      <c r="S15" s="46"/>
      <c r="T15" s="45"/>
      <c r="U15" s="46"/>
      <c r="V15" s="45"/>
      <c r="W15" s="61"/>
      <c r="X15" s="56"/>
      <c r="Y15" s="12"/>
      <c r="Z15" s="61"/>
      <c r="AA15" s="61"/>
      <c r="AB15" s="61"/>
      <c r="AC15" s="61"/>
      <c r="AD15" s="61"/>
      <c r="AE15" s="5"/>
      <c r="AF15" s="5"/>
      <c r="AG15" s="5"/>
      <c r="AH15" s="5"/>
      <c r="AI15" s="5"/>
      <c r="AJ15" s="1"/>
      <c r="AK15" s="1"/>
      <c r="AL15" s="1"/>
      <c r="AM15" s="1"/>
      <c r="AN15" s="1"/>
      <c r="AO15" s="1"/>
      <c r="AP15" s="1"/>
    </row>
    <row r="16" spans="1:42" ht="17.25" customHeight="1" thickBot="1">
      <c r="A16" s="100">
        <v>15</v>
      </c>
      <c r="B16" s="42" t="s">
        <v>43</v>
      </c>
      <c r="C16" s="13">
        <v>429</v>
      </c>
      <c r="D16" s="43"/>
      <c r="E16" s="58"/>
      <c r="F16" s="47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45"/>
      <c r="X16" s="61"/>
      <c r="Y16" s="61"/>
      <c r="Z16" s="12"/>
      <c r="AA16" s="12"/>
      <c r="AB16" s="56"/>
      <c r="AC16" s="56"/>
      <c r="AD16" s="12"/>
      <c r="AE16" s="5"/>
      <c r="AF16" s="5"/>
      <c r="AG16" s="5"/>
      <c r="AH16" s="5"/>
      <c r="AI16" s="5"/>
      <c r="AJ16" s="1"/>
      <c r="AK16" s="1"/>
      <c r="AL16" s="1"/>
      <c r="AM16" s="1"/>
      <c r="AN16" s="1"/>
      <c r="AO16" s="1"/>
      <c r="AP16" s="1"/>
    </row>
    <row r="17" spans="1:42" ht="17.25" customHeight="1" thickBot="1">
      <c r="A17" s="100">
        <v>16</v>
      </c>
      <c r="B17" s="42" t="s">
        <v>44</v>
      </c>
      <c r="C17" s="62">
        <v>390</v>
      </c>
      <c r="D17" s="63"/>
      <c r="E17" s="64"/>
      <c r="F17" s="108"/>
      <c r="G17" s="15"/>
      <c r="H17" s="11" t="s">
        <v>15</v>
      </c>
      <c r="I17" s="138">
        <v>1</v>
      </c>
      <c r="J17" s="137"/>
      <c r="K17" s="138">
        <v>2</v>
      </c>
      <c r="L17" s="138"/>
      <c r="M17" s="136">
        <v>3</v>
      </c>
      <c r="N17" s="137"/>
      <c r="O17" s="138">
        <v>4</v>
      </c>
      <c r="P17" s="138"/>
      <c r="Q17" s="136">
        <v>5</v>
      </c>
      <c r="R17" s="137"/>
      <c r="S17" s="67" t="s">
        <v>0</v>
      </c>
      <c r="T17" s="138" t="s">
        <v>1</v>
      </c>
      <c r="U17" s="137"/>
      <c r="V17" s="67" t="s">
        <v>2</v>
      </c>
      <c r="W17" s="107"/>
      <c r="X17" s="61"/>
      <c r="Y17" s="61"/>
      <c r="Z17" s="12"/>
      <c r="AA17" s="12"/>
      <c r="AB17" s="12"/>
      <c r="AC17" s="12"/>
      <c r="AD17" s="12"/>
      <c r="AE17" s="5"/>
      <c r="AF17" s="5"/>
      <c r="AG17" s="5"/>
      <c r="AH17" s="5"/>
      <c r="AI17" s="5"/>
      <c r="AJ17" s="1"/>
      <c r="AK17" s="1"/>
      <c r="AL17" s="1"/>
      <c r="AM17" s="1"/>
      <c r="AN17" s="1"/>
      <c r="AO17" s="1"/>
      <c r="AP17" s="1"/>
    </row>
    <row r="18" spans="1:42" ht="17.25" customHeight="1" thickBot="1">
      <c r="A18" s="100">
        <v>17</v>
      </c>
      <c r="B18" s="51" t="s">
        <v>45</v>
      </c>
      <c r="C18" s="52">
        <v>333</v>
      </c>
      <c r="D18" s="53"/>
      <c r="E18" s="60"/>
      <c r="F18" s="108"/>
      <c r="G18" s="21">
        <v>1</v>
      </c>
      <c r="H18" s="22" t="s">
        <v>60</v>
      </c>
      <c r="I18" s="23"/>
      <c r="J18" s="24"/>
      <c r="K18" s="25">
        <v>3</v>
      </c>
      <c r="L18" s="25">
        <v>0</v>
      </c>
      <c r="M18" s="26">
        <v>3</v>
      </c>
      <c r="N18" s="27">
        <v>0</v>
      </c>
      <c r="O18" s="25">
        <v>3</v>
      </c>
      <c r="P18" s="25">
        <v>0</v>
      </c>
      <c r="Q18" s="26">
        <v>3</v>
      </c>
      <c r="R18" s="27">
        <v>0</v>
      </c>
      <c r="S18" s="28"/>
      <c r="T18" s="41">
        <f aca="true" t="shared" si="2" ref="T18:U22">I18+K18+M18+O18+Q18</f>
        <v>12</v>
      </c>
      <c r="U18" s="38">
        <f t="shared" si="2"/>
        <v>0</v>
      </c>
      <c r="V18" s="28">
        <v>1</v>
      </c>
      <c r="W18" s="45"/>
      <c r="X18" s="111" t="s">
        <v>17</v>
      </c>
      <c r="Y18" s="112" t="str">
        <f>H19</f>
        <v>Егоров</v>
      </c>
      <c r="Z18" s="113" t="str">
        <f>H21</f>
        <v>Мел</v>
      </c>
      <c r="AA18" s="114"/>
      <c r="AB18" s="115" t="str">
        <f>H18</f>
        <v>Зенович</v>
      </c>
      <c r="AC18" s="113" t="str">
        <f>H22</f>
        <v>Смирнов</v>
      </c>
      <c r="AD18" s="61"/>
      <c r="AE18" s="5"/>
      <c r="AF18" s="5"/>
      <c r="AG18" s="5"/>
      <c r="AH18" s="5"/>
      <c r="AI18" s="5"/>
      <c r="AJ18" s="1"/>
      <c r="AK18" s="1"/>
      <c r="AL18" s="1"/>
      <c r="AM18" s="1"/>
      <c r="AN18" s="1"/>
      <c r="AO18" s="1"/>
      <c r="AP18" s="1"/>
    </row>
    <row r="19" spans="1:42" ht="17.25" customHeight="1" thickBot="1">
      <c r="A19" s="106">
        <v>18</v>
      </c>
      <c r="B19" s="42" t="s">
        <v>46</v>
      </c>
      <c r="C19" s="13">
        <v>371</v>
      </c>
      <c r="D19" s="43"/>
      <c r="E19" s="50"/>
      <c r="F19" s="108"/>
      <c r="G19" s="32">
        <v>2</v>
      </c>
      <c r="H19" s="32" t="s">
        <v>61</v>
      </c>
      <c r="I19" s="33">
        <v>0</v>
      </c>
      <c r="J19" s="34">
        <v>3</v>
      </c>
      <c r="K19" s="35"/>
      <c r="L19" s="35"/>
      <c r="M19" s="36">
        <v>3</v>
      </c>
      <c r="N19" s="34">
        <v>0</v>
      </c>
      <c r="O19" s="33">
        <v>3</v>
      </c>
      <c r="P19" s="33">
        <v>0</v>
      </c>
      <c r="Q19" s="36">
        <v>3</v>
      </c>
      <c r="R19" s="34">
        <v>0</v>
      </c>
      <c r="S19" s="30"/>
      <c r="T19" s="41">
        <f t="shared" si="2"/>
        <v>9</v>
      </c>
      <c r="U19" s="38">
        <f t="shared" si="2"/>
        <v>3</v>
      </c>
      <c r="V19" s="30">
        <v>2</v>
      </c>
      <c r="W19" s="47"/>
      <c r="X19" s="116" t="s">
        <v>18</v>
      </c>
      <c r="Y19" s="117" t="str">
        <f>H18</f>
        <v>Зенович</v>
      </c>
      <c r="Z19" s="118" t="str">
        <f>H21</f>
        <v>Мел</v>
      </c>
      <c r="AA19" s="119"/>
      <c r="AB19" s="120" t="str">
        <f>H20</f>
        <v>Ли</v>
      </c>
      <c r="AC19" s="118" t="str">
        <f>H22</f>
        <v>Смирнов</v>
      </c>
      <c r="AD19" s="12"/>
      <c r="AE19" s="5"/>
      <c r="AF19" s="5"/>
      <c r="AG19" s="5"/>
      <c r="AH19" s="5"/>
      <c r="AI19" s="5"/>
      <c r="AJ19" s="1"/>
      <c r="AK19" s="1"/>
      <c r="AL19" s="1"/>
      <c r="AM19" s="1"/>
      <c r="AN19" s="1"/>
      <c r="AO19" s="1"/>
      <c r="AP19" s="1"/>
    </row>
    <row r="20" spans="1:42" ht="17.25" customHeight="1" thickBot="1">
      <c r="A20" s="100">
        <v>19</v>
      </c>
      <c r="B20" s="42" t="s">
        <v>47</v>
      </c>
      <c r="C20" s="13">
        <v>343</v>
      </c>
      <c r="D20" s="43"/>
      <c r="E20" s="58"/>
      <c r="F20" s="108"/>
      <c r="G20" s="99">
        <v>3</v>
      </c>
      <c r="H20" s="21" t="s">
        <v>62</v>
      </c>
      <c r="I20" s="37">
        <v>0</v>
      </c>
      <c r="J20" s="38">
        <v>3</v>
      </c>
      <c r="K20" s="37">
        <v>0</v>
      </c>
      <c r="L20" s="37">
        <v>3</v>
      </c>
      <c r="M20" s="39"/>
      <c r="N20" s="40"/>
      <c r="O20" s="37">
        <v>3</v>
      </c>
      <c r="P20" s="37">
        <v>1</v>
      </c>
      <c r="Q20" s="41">
        <v>3</v>
      </c>
      <c r="R20" s="38">
        <v>0</v>
      </c>
      <c r="S20" s="19"/>
      <c r="T20" s="41">
        <f t="shared" si="2"/>
        <v>6</v>
      </c>
      <c r="U20" s="38">
        <f t="shared" si="2"/>
        <v>7</v>
      </c>
      <c r="V20" s="19">
        <v>3</v>
      </c>
      <c r="W20" s="45"/>
      <c r="X20" s="121" t="s">
        <v>19</v>
      </c>
      <c r="Y20" s="122" t="str">
        <f>H18</f>
        <v>Зенович</v>
      </c>
      <c r="Z20" s="123" t="str">
        <f>H20</f>
        <v>Ли</v>
      </c>
      <c r="AA20" s="124"/>
      <c r="AB20" s="125" t="str">
        <f>H19</f>
        <v>Егоров</v>
      </c>
      <c r="AC20" s="126" t="str">
        <f>H22</f>
        <v>Смирнов</v>
      </c>
      <c r="AD20" s="12"/>
      <c r="AE20" s="12"/>
      <c r="AF20" s="12"/>
      <c r="AG20" s="12"/>
      <c r="AH20" s="12"/>
      <c r="AI20" s="12"/>
      <c r="AJ20" s="144"/>
      <c r="AK20" s="144"/>
      <c r="AL20" s="144"/>
      <c r="AM20" s="144"/>
      <c r="AN20" s="144"/>
      <c r="AO20" s="6"/>
      <c r="AP20" s="1"/>
    </row>
    <row r="21" spans="1:42" ht="17.25" customHeight="1" thickBot="1">
      <c r="A21" s="100">
        <v>20</v>
      </c>
      <c r="B21" s="42" t="s">
        <v>48</v>
      </c>
      <c r="C21" s="62" t="s">
        <v>49</v>
      </c>
      <c r="D21" s="63"/>
      <c r="E21" s="64"/>
      <c r="F21" s="108"/>
      <c r="G21" s="32">
        <v>4</v>
      </c>
      <c r="H21" s="32" t="s">
        <v>63</v>
      </c>
      <c r="I21" s="33">
        <v>0</v>
      </c>
      <c r="J21" s="34">
        <v>3</v>
      </c>
      <c r="K21" s="33">
        <v>0</v>
      </c>
      <c r="L21" s="33">
        <v>3</v>
      </c>
      <c r="M21" s="36">
        <v>1</v>
      </c>
      <c r="N21" s="34">
        <v>3</v>
      </c>
      <c r="O21" s="35"/>
      <c r="P21" s="35"/>
      <c r="Q21" s="36">
        <v>3</v>
      </c>
      <c r="R21" s="34">
        <v>0</v>
      </c>
      <c r="S21" s="30"/>
      <c r="T21" s="41">
        <f t="shared" si="2"/>
        <v>4</v>
      </c>
      <c r="U21" s="38">
        <f t="shared" si="2"/>
        <v>9</v>
      </c>
      <c r="V21" s="30">
        <v>4</v>
      </c>
      <c r="W21" s="45"/>
      <c r="X21" s="116" t="s">
        <v>25</v>
      </c>
      <c r="Y21" s="117" t="str">
        <f>H19</f>
        <v>Егоров</v>
      </c>
      <c r="Z21" s="118" t="str">
        <f>H20</f>
        <v>Ли</v>
      </c>
      <c r="AA21" s="119"/>
      <c r="AB21" s="120" t="str">
        <f>H21</f>
        <v>Мел</v>
      </c>
      <c r="AC21" s="132" t="str">
        <f>H22</f>
        <v>Смирнов</v>
      </c>
      <c r="AD21" s="61"/>
      <c r="AE21" s="12"/>
      <c r="AF21" s="12"/>
      <c r="AG21" s="12"/>
      <c r="AH21" s="12"/>
      <c r="AI21" s="12"/>
      <c r="AJ21" s="5"/>
      <c r="AK21" s="5"/>
      <c r="AL21" s="9"/>
      <c r="AM21" s="9"/>
      <c r="AN21" s="5"/>
      <c r="AO21" s="1"/>
      <c r="AP21" s="1"/>
    </row>
    <row r="22" spans="1:42" ht="17.25" customHeight="1" thickBot="1">
      <c r="A22" s="46"/>
      <c r="B22" s="65" t="s">
        <v>20</v>
      </c>
      <c r="C22" s="12"/>
      <c r="D22" s="49">
        <f>SUM(D2:D21)</f>
        <v>0</v>
      </c>
      <c r="E22" s="12"/>
      <c r="F22" s="108"/>
      <c r="G22" s="99">
        <v>5</v>
      </c>
      <c r="H22" s="21" t="s">
        <v>64</v>
      </c>
      <c r="I22" s="37">
        <v>0</v>
      </c>
      <c r="J22" s="38">
        <v>3</v>
      </c>
      <c r="K22" s="37">
        <v>0</v>
      </c>
      <c r="L22" s="37">
        <v>3</v>
      </c>
      <c r="M22" s="41">
        <v>0</v>
      </c>
      <c r="N22" s="38">
        <v>3</v>
      </c>
      <c r="O22" s="37">
        <v>0</v>
      </c>
      <c r="P22" s="37">
        <v>3</v>
      </c>
      <c r="Q22" s="39"/>
      <c r="R22" s="40"/>
      <c r="S22" s="19"/>
      <c r="T22" s="41">
        <f t="shared" si="2"/>
        <v>0</v>
      </c>
      <c r="U22" s="38">
        <f t="shared" si="2"/>
        <v>12</v>
      </c>
      <c r="V22" s="19">
        <v>5</v>
      </c>
      <c r="W22" s="45"/>
      <c r="X22" s="127" t="s">
        <v>26</v>
      </c>
      <c r="Y22" s="128" t="str">
        <f>H18</f>
        <v>Зенович</v>
      </c>
      <c r="Z22" s="129" t="str">
        <f>H19</f>
        <v>Егоров</v>
      </c>
      <c r="AA22" s="130"/>
      <c r="AB22" s="133" t="str">
        <f>H20</f>
        <v>Ли</v>
      </c>
      <c r="AC22" s="131" t="str">
        <f>H21</f>
        <v>Мел</v>
      </c>
      <c r="AD22" s="12"/>
      <c r="AE22" s="145"/>
      <c r="AF22" s="145"/>
      <c r="AG22" s="145"/>
      <c r="AH22" s="145"/>
      <c r="AI22" s="145"/>
      <c r="AJ22" s="5"/>
      <c r="AK22" s="144"/>
      <c r="AL22" s="144"/>
      <c r="AM22" s="144"/>
      <c r="AN22" s="144"/>
      <c r="AO22" s="6"/>
      <c r="AP22" s="1"/>
    </row>
    <row r="23" spans="1:42" ht="17.25" customHeight="1">
      <c r="A23" s="45"/>
      <c r="B23" s="12" t="s">
        <v>21</v>
      </c>
      <c r="C23" s="45"/>
      <c r="D23" s="45">
        <f>D22*70%</f>
        <v>0</v>
      </c>
      <c r="E23" s="47"/>
      <c r="F23" s="45"/>
      <c r="G23" s="45"/>
      <c r="H23" s="46"/>
      <c r="I23" s="45"/>
      <c r="J23" s="45"/>
      <c r="K23" s="46"/>
      <c r="L23" s="46"/>
      <c r="M23" s="45"/>
      <c r="N23" s="46"/>
      <c r="O23" s="46"/>
      <c r="P23" s="45"/>
      <c r="Q23" s="46"/>
      <c r="R23" s="45"/>
      <c r="S23" s="46"/>
      <c r="T23" s="45"/>
      <c r="U23" s="46"/>
      <c r="V23" s="45"/>
      <c r="W23" s="45"/>
      <c r="X23" s="45"/>
      <c r="Y23" s="12"/>
      <c r="Z23" s="61"/>
      <c r="AA23" s="61"/>
      <c r="AB23" s="61"/>
      <c r="AC23" s="61"/>
      <c r="AD23" s="61"/>
      <c r="AE23" s="12"/>
      <c r="AF23" s="12"/>
      <c r="AG23" s="56"/>
      <c r="AH23" s="56"/>
      <c r="AI23" s="12"/>
      <c r="AJ23" s="5"/>
      <c r="AK23" s="5"/>
      <c r="AL23" s="5"/>
      <c r="AM23" s="5"/>
      <c r="AN23" s="5"/>
      <c r="AO23" s="1"/>
      <c r="AP23" s="1"/>
    </row>
    <row r="24" spans="1:42" ht="17.25" customHeight="1" thickBot="1">
      <c r="A24" s="45"/>
      <c r="B24" s="47"/>
      <c r="C24" s="47"/>
      <c r="D24" s="47"/>
      <c r="E24" s="47"/>
      <c r="F24" s="47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45"/>
      <c r="X24" s="61"/>
      <c r="Y24" s="61"/>
      <c r="Z24" s="12"/>
      <c r="AA24" s="12"/>
      <c r="AB24" s="56"/>
      <c r="AC24" s="56"/>
      <c r="AD24" s="47"/>
      <c r="AE24" s="47"/>
      <c r="AF24" s="47"/>
      <c r="AG24" s="47"/>
      <c r="AH24" s="47"/>
      <c r="AI24" s="47"/>
      <c r="AJ24" s="2"/>
      <c r="AK24" s="2"/>
      <c r="AL24" s="2"/>
      <c r="AM24" s="2"/>
      <c r="AN24" s="2"/>
      <c r="AO24" s="1"/>
      <c r="AP24" s="1"/>
    </row>
    <row r="25" spans="1:42" ht="17.25" customHeight="1" thickBot="1">
      <c r="A25" s="45"/>
      <c r="B25" s="45"/>
      <c r="C25" s="45"/>
      <c r="D25" s="45"/>
      <c r="E25" s="45"/>
      <c r="F25" s="66"/>
      <c r="G25" s="15"/>
      <c r="H25" s="11" t="s">
        <v>16</v>
      </c>
      <c r="I25" s="138">
        <v>1</v>
      </c>
      <c r="J25" s="137"/>
      <c r="K25" s="138">
        <v>2</v>
      </c>
      <c r="L25" s="138"/>
      <c r="M25" s="136">
        <v>3</v>
      </c>
      <c r="N25" s="137"/>
      <c r="O25" s="138">
        <v>4</v>
      </c>
      <c r="P25" s="138"/>
      <c r="Q25" s="136">
        <v>5</v>
      </c>
      <c r="R25" s="137"/>
      <c r="S25" s="67" t="s">
        <v>0</v>
      </c>
      <c r="T25" s="138" t="s">
        <v>1</v>
      </c>
      <c r="U25" s="137"/>
      <c r="V25" s="67" t="s">
        <v>2</v>
      </c>
      <c r="W25" s="107"/>
      <c r="X25" s="61"/>
      <c r="Y25" s="61"/>
      <c r="Z25" s="12"/>
      <c r="AA25" s="12"/>
      <c r="AB25" s="12"/>
      <c r="AC25" s="12"/>
      <c r="AD25" s="45"/>
      <c r="AE25" s="45"/>
      <c r="AF25" s="45"/>
      <c r="AG25" s="45"/>
      <c r="AH25" s="45"/>
      <c r="AI25" s="45"/>
      <c r="AJ25" s="1"/>
      <c r="AK25" s="1"/>
      <c r="AL25" s="1"/>
      <c r="AM25" s="1"/>
      <c r="AN25" s="1"/>
      <c r="AO25" s="1"/>
      <c r="AP25" s="1"/>
    </row>
    <row r="26" spans="1:42" ht="17.25" customHeight="1" thickBot="1">
      <c r="A26" s="45"/>
      <c r="B26" s="45"/>
      <c r="C26" s="45"/>
      <c r="D26" s="45"/>
      <c r="E26" s="45"/>
      <c r="F26" s="66"/>
      <c r="G26" s="21">
        <v>1</v>
      </c>
      <c r="H26" s="22" t="s">
        <v>65</v>
      </c>
      <c r="I26" s="23"/>
      <c r="J26" s="24"/>
      <c r="K26" s="25">
        <v>3</v>
      </c>
      <c r="L26" s="25">
        <v>2</v>
      </c>
      <c r="M26" s="26">
        <v>3</v>
      </c>
      <c r="N26" s="27">
        <v>0</v>
      </c>
      <c r="O26" s="25">
        <v>3</v>
      </c>
      <c r="P26" s="25">
        <v>0</v>
      </c>
      <c r="Q26" s="26">
        <v>3</v>
      </c>
      <c r="R26" s="27">
        <v>0</v>
      </c>
      <c r="S26" s="28"/>
      <c r="T26" s="41">
        <f aca="true" t="shared" si="3" ref="T26:U30">I26+K26+M26+O26+Q26</f>
        <v>12</v>
      </c>
      <c r="U26" s="38">
        <f t="shared" si="3"/>
        <v>2</v>
      </c>
      <c r="V26" s="28">
        <v>1</v>
      </c>
      <c r="W26" s="45"/>
      <c r="X26" s="111" t="s">
        <v>17</v>
      </c>
      <c r="Y26" s="112" t="str">
        <f>H27</f>
        <v>Авдеев</v>
      </c>
      <c r="Z26" s="113" t="str">
        <f>H29</f>
        <v>Федоренко И.</v>
      </c>
      <c r="AA26" s="114"/>
      <c r="AB26" s="115" t="str">
        <f>H26</f>
        <v>Хесамов</v>
      </c>
      <c r="AC26" s="113" t="str">
        <f>H30</f>
        <v>Лобанов</v>
      </c>
      <c r="AD26" s="45"/>
      <c r="AE26" s="45"/>
      <c r="AF26" s="45"/>
      <c r="AG26" s="45"/>
      <c r="AH26" s="45"/>
      <c r="AI26" s="45"/>
      <c r="AJ26" s="1"/>
      <c r="AK26" s="1"/>
      <c r="AL26" s="1"/>
      <c r="AM26" s="1"/>
      <c r="AN26" s="1"/>
      <c r="AO26" s="1"/>
      <c r="AP26" s="1"/>
    </row>
    <row r="27" spans="1:42" ht="15.75" thickBot="1">
      <c r="A27" s="1"/>
      <c r="B27" s="1"/>
      <c r="C27" s="1"/>
      <c r="D27" s="1"/>
      <c r="E27" s="1"/>
      <c r="F27" s="4"/>
      <c r="G27" s="32">
        <v>2</v>
      </c>
      <c r="H27" s="32" t="s">
        <v>66</v>
      </c>
      <c r="I27" s="33">
        <v>2</v>
      </c>
      <c r="J27" s="34">
        <v>3</v>
      </c>
      <c r="K27" s="35"/>
      <c r="L27" s="35"/>
      <c r="M27" s="36">
        <v>3</v>
      </c>
      <c r="N27" s="34">
        <v>0</v>
      </c>
      <c r="O27" s="33">
        <v>3</v>
      </c>
      <c r="P27" s="33">
        <v>0</v>
      </c>
      <c r="Q27" s="36">
        <v>3</v>
      </c>
      <c r="R27" s="34">
        <v>0</v>
      </c>
      <c r="S27" s="30"/>
      <c r="T27" s="41">
        <f t="shared" si="3"/>
        <v>11</v>
      </c>
      <c r="U27" s="38">
        <f t="shared" si="3"/>
        <v>3</v>
      </c>
      <c r="V27" s="30">
        <v>2</v>
      </c>
      <c r="W27" s="47"/>
      <c r="X27" s="116" t="s">
        <v>18</v>
      </c>
      <c r="Y27" s="117" t="str">
        <f>H26</f>
        <v>Хесамов</v>
      </c>
      <c r="Z27" s="118" t="str">
        <f>H29</f>
        <v>Федоренко И.</v>
      </c>
      <c r="AA27" s="119"/>
      <c r="AB27" s="120" t="str">
        <f>H28</f>
        <v>Лемельман</v>
      </c>
      <c r="AC27" s="118" t="str">
        <f>H30</f>
        <v>Лобанов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5.75" thickBot="1">
      <c r="A28" s="1"/>
      <c r="B28" s="1"/>
      <c r="C28" s="1"/>
      <c r="D28" s="1"/>
      <c r="E28" s="1"/>
      <c r="F28" s="4"/>
      <c r="G28" s="21">
        <v>3</v>
      </c>
      <c r="H28" s="21" t="s">
        <v>67</v>
      </c>
      <c r="I28" s="37">
        <v>0</v>
      </c>
      <c r="J28" s="38">
        <v>3</v>
      </c>
      <c r="K28" s="37">
        <v>0</v>
      </c>
      <c r="L28" s="37">
        <v>3</v>
      </c>
      <c r="M28" s="39"/>
      <c r="N28" s="40"/>
      <c r="O28" s="37">
        <v>3</v>
      </c>
      <c r="P28" s="37">
        <v>2</v>
      </c>
      <c r="Q28" s="41">
        <v>0</v>
      </c>
      <c r="R28" s="38">
        <v>3</v>
      </c>
      <c r="S28" s="19"/>
      <c r="T28" s="41">
        <f t="shared" si="3"/>
        <v>3</v>
      </c>
      <c r="U28" s="38">
        <f t="shared" si="3"/>
        <v>11</v>
      </c>
      <c r="V28" s="19">
        <v>4</v>
      </c>
      <c r="W28" s="45"/>
      <c r="X28" s="121" t="s">
        <v>19</v>
      </c>
      <c r="Y28" s="122" t="str">
        <f>H26</f>
        <v>Хесамов</v>
      </c>
      <c r="Z28" s="123" t="str">
        <f>H28</f>
        <v>Лемельман</v>
      </c>
      <c r="AA28" s="124"/>
      <c r="AB28" s="125" t="str">
        <f>H27</f>
        <v>Авдеев</v>
      </c>
      <c r="AC28" s="126" t="str">
        <f>H30</f>
        <v>Лобанов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5.75" thickBot="1">
      <c r="A29" s="1"/>
      <c r="B29" s="1"/>
      <c r="C29" s="1"/>
      <c r="D29" s="1"/>
      <c r="E29" s="1"/>
      <c r="F29" s="4"/>
      <c r="G29" s="32">
        <v>4</v>
      </c>
      <c r="H29" s="32" t="s">
        <v>68</v>
      </c>
      <c r="I29" s="33">
        <v>0</v>
      </c>
      <c r="J29" s="34">
        <v>3</v>
      </c>
      <c r="K29" s="33">
        <v>0</v>
      </c>
      <c r="L29" s="33">
        <v>3</v>
      </c>
      <c r="M29" s="36">
        <v>2</v>
      </c>
      <c r="N29" s="34">
        <v>3</v>
      </c>
      <c r="O29" s="35"/>
      <c r="P29" s="35"/>
      <c r="Q29" s="36">
        <v>0</v>
      </c>
      <c r="R29" s="34">
        <v>3</v>
      </c>
      <c r="S29" s="30"/>
      <c r="T29" s="41">
        <f t="shared" si="3"/>
        <v>2</v>
      </c>
      <c r="U29" s="38">
        <f t="shared" si="3"/>
        <v>12</v>
      </c>
      <c r="V29" s="30">
        <v>5</v>
      </c>
      <c r="W29" s="45"/>
      <c r="X29" s="116" t="s">
        <v>25</v>
      </c>
      <c r="Y29" s="117" t="str">
        <f>H27</f>
        <v>Авдеев</v>
      </c>
      <c r="Z29" s="118" t="str">
        <f>H28</f>
        <v>Лемельман</v>
      </c>
      <c r="AA29" s="119"/>
      <c r="AB29" s="120" t="str">
        <f>H29</f>
        <v>Федоренко И.</v>
      </c>
      <c r="AC29" s="132" t="str">
        <f>H30</f>
        <v>Лобанов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5.75" thickBot="1">
      <c r="A30" s="1"/>
      <c r="B30" s="1"/>
      <c r="C30" s="1"/>
      <c r="D30" s="1"/>
      <c r="E30" s="1"/>
      <c r="F30" s="4"/>
      <c r="G30" s="21">
        <v>5</v>
      </c>
      <c r="H30" s="21" t="s">
        <v>69</v>
      </c>
      <c r="I30" s="37">
        <v>0</v>
      </c>
      <c r="J30" s="38">
        <v>3</v>
      </c>
      <c r="K30" s="37">
        <v>0</v>
      </c>
      <c r="L30" s="37">
        <v>3</v>
      </c>
      <c r="M30" s="41">
        <v>3</v>
      </c>
      <c r="N30" s="38">
        <v>0</v>
      </c>
      <c r="O30" s="37">
        <v>3</v>
      </c>
      <c r="P30" s="37">
        <v>0</v>
      </c>
      <c r="Q30" s="39"/>
      <c r="R30" s="40"/>
      <c r="S30" s="19"/>
      <c r="T30" s="41">
        <f t="shared" si="3"/>
        <v>6</v>
      </c>
      <c r="U30" s="38">
        <f t="shared" si="3"/>
        <v>6</v>
      </c>
      <c r="V30" s="19">
        <v>3</v>
      </c>
      <c r="W30" s="45"/>
      <c r="X30" s="127" t="s">
        <v>26</v>
      </c>
      <c r="Y30" s="128" t="str">
        <f>H26</f>
        <v>Хесамов</v>
      </c>
      <c r="Z30" s="129" t="str">
        <f>H27</f>
        <v>Авдеев</v>
      </c>
      <c r="AA30" s="130"/>
      <c r="AB30" s="133" t="str">
        <f>H28</f>
        <v>Лемельман</v>
      </c>
      <c r="AC30" s="131" t="str">
        <f>H29</f>
        <v>Федоренко И.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5">
      <c r="A31" s="1"/>
      <c r="B31" s="1"/>
      <c r="C31" s="1"/>
      <c r="D31" s="1"/>
      <c r="E31" s="1"/>
      <c r="F31" s="1"/>
      <c r="G31" s="45"/>
      <c r="H31" s="46"/>
      <c r="I31" s="45"/>
      <c r="J31" s="45"/>
      <c r="K31" s="46"/>
      <c r="L31" s="46"/>
      <c r="M31" s="45"/>
      <c r="N31" s="46"/>
      <c r="O31" s="46"/>
      <c r="P31" s="45"/>
      <c r="Q31" s="46"/>
      <c r="R31" s="45"/>
      <c r="S31" s="46"/>
      <c r="T31" s="45"/>
      <c r="U31" s="46"/>
      <c r="V31" s="45"/>
      <c r="W31" s="45"/>
      <c r="X31" s="45"/>
      <c r="Y31" s="12"/>
      <c r="Z31" s="61"/>
      <c r="AA31" s="61"/>
      <c r="AB31" s="61"/>
      <c r="AC31" s="6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</sheetData>
  <sheetProtection/>
  <mergeCells count="33">
    <mergeCell ref="AK22:AN22"/>
    <mergeCell ref="AE13:AI13"/>
    <mergeCell ref="Q17:R17"/>
    <mergeCell ref="T17:U17"/>
    <mergeCell ref="AE22:AI22"/>
    <mergeCell ref="I9:J9"/>
    <mergeCell ref="K9:L9"/>
    <mergeCell ref="M9:N9"/>
    <mergeCell ref="AJ20:AN20"/>
    <mergeCell ref="Q9:R9"/>
    <mergeCell ref="I17:J17"/>
    <mergeCell ref="K17:L17"/>
    <mergeCell ref="M17:N17"/>
    <mergeCell ref="O17:P17"/>
    <mergeCell ref="O9:P9"/>
    <mergeCell ref="I1:J1"/>
    <mergeCell ref="K1:L1"/>
    <mergeCell ref="M1:N1"/>
    <mergeCell ref="O1:P1"/>
    <mergeCell ref="Q1:R1"/>
    <mergeCell ref="T1:U1"/>
    <mergeCell ref="AE1:AF1"/>
    <mergeCell ref="T9:U9"/>
    <mergeCell ref="AH1:AI1"/>
    <mergeCell ref="AC1:AD1"/>
    <mergeCell ref="Y1:Z1"/>
    <mergeCell ref="AA1:AB1"/>
    <mergeCell ref="Q25:R25"/>
    <mergeCell ref="T25:U25"/>
    <mergeCell ref="I25:J25"/>
    <mergeCell ref="K25:L25"/>
    <mergeCell ref="M25:N25"/>
    <mergeCell ref="O25:P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0"/>
  <sheetViews>
    <sheetView zoomScale="85" zoomScaleNormal="85" zoomScalePageLayoutView="0" workbookViewId="0" topLeftCell="A1">
      <selection activeCell="M54" sqref="M54"/>
    </sheetView>
  </sheetViews>
  <sheetFormatPr defaultColWidth="9.00390625" defaultRowHeight="12.75"/>
  <cols>
    <col min="1" max="1" width="4.125" style="0" customWidth="1"/>
    <col min="3" max="4" width="4.75390625" style="0" customWidth="1"/>
    <col min="5" max="5" width="4.375" style="0" customWidth="1"/>
    <col min="6" max="6" width="6.125" style="0" customWidth="1"/>
    <col min="7" max="9" width="4.75390625" style="0" customWidth="1"/>
    <col min="10" max="10" width="6.25390625" style="0" customWidth="1"/>
    <col min="11" max="13" width="4.75390625" style="0" customWidth="1"/>
    <col min="14" max="14" width="7.375" style="0" customWidth="1"/>
    <col min="15" max="16" width="4.75390625" style="0" customWidth="1"/>
    <col min="17" max="17" width="6.125" style="0" customWidth="1"/>
    <col min="18" max="18" width="4.25390625" style="0" customWidth="1"/>
    <col min="19" max="19" width="4.375" style="0" customWidth="1"/>
    <col min="20" max="20" width="7.00390625" style="0" customWidth="1"/>
    <col min="22" max="23" width="4.625" style="0" customWidth="1"/>
    <col min="24" max="24" width="5.125" style="0" customWidth="1"/>
    <col min="26" max="27" width="4.625" style="0" customWidth="1"/>
    <col min="28" max="28" width="4.375" style="0" customWidth="1"/>
    <col min="30" max="31" width="4.375" style="0" customWidth="1"/>
    <col min="32" max="32" width="4.625" style="0" customWidth="1"/>
    <col min="34" max="35" width="4.375" style="0" customWidth="1"/>
    <col min="36" max="36" width="4.875" style="0" customWidth="1"/>
    <col min="37" max="37" width="4.00390625" style="0" customWidth="1"/>
    <col min="38" max="38" width="4.125" style="0" customWidth="1"/>
  </cols>
  <sheetData>
    <row r="1" spans="1:38" ht="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38" ht="15.75" thickBot="1">
      <c r="A2" s="45">
        <v>1</v>
      </c>
      <c r="B2" s="150" t="s">
        <v>55</v>
      </c>
      <c r="C2" s="150"/>
      <c r="D2" s="150"/>
      <c r="E2" s="150"/>
      <c r="F2" s="45"/>
      <c r="G2" s="45"/>
      <c r="H2" s="45"/>
      <c r="I2" s="45"/>
      <c r="J2" s="45"/>
      <c r="K2" s="45"/>
      <c r="L2" s="45"/>
      <c r="M2" s="45"/>
      <c r="N2" s="152" t="s">
        <v>5</v>
      </c>
      <c r="O2" s="152"/>
      <c r="P2" s="152"/>
      <c r="Q2" s="152"/>
      <c r="R2" s="45"/>
      <c r="S2" s="45"/>
      <c r="T2" s="45">
        <v>1</v>
      </c>
      <c r="U2" s="150"/>
      <c r="V2" s="150"/>
      <c r="W2" s="150"/>
      <c r="X2" s="150"/>
      <c r="Y2" s="45"/>
      <c r="Z2" s="45"/>
      <c r="AA2" s="45"/>
      <c r="AB2" s="45"/>
      <c r="AC2" s="45"/>
      <c r="AD2" s="45"/>
      <c r="AE2" s="45"/>
      <c r="AF2" s="45"/>
      <c r="AG2" s="146" t="s">
        <v>6</v>
      </c>
      <c r="AH2" s="146"/>
      <c r="AI2" s="146"/>
      <c r="AJ2" s="146"/>
      <c r="AK2" s="45"/>
      <c r="AL2" s="45"/>
    </row>
    <row r="3" spans="1:38" ht="15.75" thickBot="1">
      <c r="A3" s="45"/>
      <c r="B3" s="45"/>
      <c r="C3" s="45"/>
      <c r="D3" s="45"/>
      <c r="E3" s="89"/>
      <c r="F3" s="149" t="s">
        <v>55</v>
      </c>
      <c r="G3" s="150"/>
      <c r="H3" s="150"/>
      <c r="I3" s="150"/>
      <c r="J3" s="45"/>
      <c r="K3" s="45"/>
      <c r="L3" s="45"/>
      <c r="M3" s="45"/>
      <c r="N3" s="152"/>
      <c r="O3" s="152"/>
      <c r="P3" s="152"/>
      <c r="Q3" s="152"/>
      <c r="R3" s="45"/>
      <c r="S3" s="45"/>
      <c r="T3" s="45"/>
      <c r="U3" s="45"/>
      <c r="V3" s="45"/>
      <c r="W3" s="45"/>
      <c r="X3" s="89"/>
      <c r="Y3" s="149"/>
      <c r="Z3" s="150"/>
      <c r="AA3" s="150"/>
      <c r="AB3" s="150"/>
      <c r="AC3" s="45"/>
      <c r="AD3" s="45"/>
      <c r="AE3" s="45"/>
      <c r="AF3" s="45"/>
      <c r="AG3" s="146"/>
      <c r="AH3" s="146"/>
      <c r="AI3" s="146"/>
      <c r="AJ3" s="146"/>
      <c r="AK3" s="45"/>
      <c r="AL3" s="45"/>
    </row>
    <row r="4" spans="1:38" ht="15.75" thickBot="1">
      <c r="A4" s="45">
        <v>8</v>
      </c>
      <c r="B4" s="150" t="s">
        <v>61</v>
      </c>
      <c r="C4" s="150"/>
      <c r="D4" s="150"/>
      <c r="E4" s="90">
        <v>1</v>
      </c>
      <c r="F4" s="45"/>
      <c r="G4" s="91">
        <v>3</v>
      </c>
      <c r="H4" s="91">
        <v>0</v>
      </c>
      <c r="I4" s="89"/>
      <c r="J4" s="45"/>
      <c r="K4" s="45"/>
      <c r="L4" s="45"/>
      <c r="M4" s="45"/>
      <c r="N4" s="45"/>
      <c r="O4" s="45"/>
      <c r="P4" s="45"/>
      <c r="Q4" s="45"/>
      <c r="R4" s="45"/>
      <c r="S4" s="45"/>
      <c r="T4" s="45">
        <v>8</v>
      </c>
      <c r="U4" s="150"/>
      <c r="V4" s="150"/>
      <c r="W4" s="150"/>
      <c r="X4" s="90">
        <v>1</v>
      </c>
      <c r="Y4" s="45"/>
      <c r="Z4" s="91"/>
      <c r="AA4" s="91"/>
      <c r="AB4" s="89"/>
      <c r="AC4" s="45"/>
      <c r="AD4" s="45"/>
      <c r="AE4" s="45"/>
      <c r="AF4" s="45"/>
      <c r="AG4" s="45"/>
      <c r="AH4" s="45"/>
      <c r="AI4" s="45"/>
      <c r="AJ4" s="45"/>
      <c r="AK4" s="45"/>
      <c r="AL4" s="45"/>
    </row>
    <row r="5" spans="1:38" ht="15.75" thickBot="1">
      <c r="A5" s="45"/>
      <c r="B5" s="45"/>
      <c r="C5" s="45"/>
      <c r="D5" s="45"/>
      <c r="E5" s="45"/>
      <c r="F5" s="45"/>
      <c r="G5" s="45"/>
      <c r="H5" s="45"/>
      <c r="I5" s="66"/>
      <c r="J5" s="149" t="s">
        <v>55</v>
      </c>
      <c r="K5" s="150"/>
      <c r="L5" s="150"/>
      <c r="M5" s="150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66"/>
      <c r="AC5" s="149"/>
      <c r="AD5" s="150"/>
      <c r="AE5" s="150"/>
      <c r="AF5" s="150"/>
      <c r="AG5" s="45"/>
      <c r="AH5" s="45"/>
      <c r="AI5" s="45"/>
      <c r="AJ5" s="45"/>
      <c r="AK5" s="45"/>
      <c r="AL5" s="45"/>
    </row>
    <row r="6" spans="1:38" ht="15.75" thickBot="1">
      <c r="A6" s="45">
        <v>5</v>
      </c>
      <c r="B6" s="150" t="s">
        <v>66</v>
      </c>
      <c r="C6" s="150"/>
      <c r="D6" s="150"/>
      <c r="E6" s="150"/>
      <c r="F6" s="45"/>
      <c r="G6" s="45"/>
      <c r="H6" s="45"/>
      <c r="I6" s="66">
        <v>5</v>
      </c>
      <c r="J6" s="45"/>
      <c r="K6" s="91">
        <v>3</v>
      </c>
      <c r="L6" s="91">
        <v>2</v>
      </c>
      <c r="M6" s="89"/>
      <c r="N6" s="45"/>
      <c r="O6" s="45"/>
      <c r="P6" s="45"/>
      <c r="Q6" s="45"/>
      <c r="R6" s="45"/>
      <c r="S6" s="45"/>
      <c r="T6" s="45">
        <v>5</v>
      </c>
      <c r="U6" s="150"/>
      <c r="V6" s="150"/>
      <c r="W6" s="150"/>
      <c r="X6" s="150"/>
      <c r="Y6" s="45"/>
      <c r="Z6" s="45"/>
      <c r="AA6" s="45"/>
      <c r="AB6" s="66">
        <v>5</v>
      </c>
      <c r="AC6" s="45"/>
      <c r="AD6" s="91"/>
      <c r="AE6" s="91"/>
      <c r="AF6" s="89"/>
      <c r="AG6" s="45"/>
      <c r="AH6" s="45"/>
      <c r="AI6" s="45"/>
      <c r="AJ6" s="45"/>
      <c r="AK6" s="45"/>
      <c r="AL6" s="45"/>
    </row>
    <row r="7" spans="1:38" ht="15.75" thickBot="1">
      <c r="A7" s="45"/>
      <c r="B7" s="45"/>
      <c r="C7" s="45"/>
      <c r="D7" s="45"/>
      <c r="E7" s="89"/>
      <c r="F7" s="149" t="s">
        <v>66</v>
      </c>
      <c r="G7" s="150"/>
      <c r="H7" s="150"/>
      <c r="I7" s="151"/>
      <c r="J7" s="45"/>
      <c r="K7" s="45"/>
      <c r="L7" s="45"/>
      <c r="M7" s="66"/>
      <c r="N7" s="45"/>
      <c r="O7" s="45"/>
      <c r="P7" s="45"/>
      <c r="Q7" s="45"/>
      <c r="R7" s="45"/>
      <c r="S7" s="45"/>
      <c r="T7" s="45"/>
      <c r="U7" s="45"/>
      <c r="V7" s="45"/>
      <c r="W7" s="45"/>
      <c r="X7" s="89"/>
      <c r="Y7" s="149"/>
      <c r="Z7" s="150"/>
      <c r="AA7" s="150"/>
      <c r="AB7" s="151"/>
      <c r="AC7" s="45"/>
      <c r="AD7" s="45"/>
      <c r="AE7" s="45"/>
      <c r="AF7" s="66"/>
      <c r="AG7" s="45"/>
      <c r="AH7" s="45"/>
      <c r="AI7" s="45"/>
      <c r="AJ7" s="45"/>
      <c r="AK7" s="45"/>
      <c r="AL7" s="45"/>
    </row>
    <row r="8" spans="1:38" ht="15.75" thickBot="1">
      <c r="A8" s="45">
        <v>4</v>
      </c>
      <c r="B8" s="150" t="s">
        <v>50</v>
      </c>
      <c r="C8" s="150"/>
      <c r="D8" s="150"/>
      <c r="E8" s="90">
        <v>2</v>
      </c>
      <c r="F8" s="45"/>
      <c r="G8" s="91">
        <v>3</v>
      </c>
      <c r="H8" s="91">
        <v>0</v>
      </c>
      <c r="I8" s="45"/>
      <c r="J8" s="45"/>
      <c r="K8" s="45"/>
      <c r="L8" s="45"/>
      <c r="M8" s="66"/>
      <c r="N8" s="45"/>
      <c r="O8" s="45"/>
      <c r="P8" s="45"/>
      <c r="Q8" s="45"/>
      <c r="R8" s="45"/>
      <c r="S8" s="45"/>
      <c r="T8" s="45">
        <v>4</v>
      </c>
      <c r="U8" s="150"/>
      <c r="V8" s="150"/>
      <c r="W8" s="150"/>
      <c r="X8" s="90">
        <v>2</v>
      </c>
      <c r="Y8" s="45"/>
      <c r="Z8" s="91"/>
      <c r="AA8" s="91"/>
      <c r="AB8" s="45"/>
      <c r="AC8" s="45"/>
      <c r="AD8" s="45"/>
      <c r="AE8" s="45"/>
      <c r="AF8" s="66"/>
      <c r="AG8" s="45"/>
      <c r="AH8" s="45"/>
      <c r="AI8" s="45"/>
      <c r="AJ8" s="45"/>
      <c r="AK8" s="45"/>
      <c r="AL8" s="45"/>
    </row>
    <row r="9" spans="1:38" ht="15.75" thickBot="1">
      <c r="A9" s="45"/>
      <c r="B9" s="45"/>
      <c r="C9" s="45"/>
      <c r="D9" s="45"/>
      <c r="E9" s="46"/>
      <c r="F9" s="45"/>
      <c r="G9" s="45"/>
      <c r="H9" s="45"/>
      <c r="I9" s="45"/>
      <c r="J9" s="45"/>
      <c r="K9" s="45"/>
      <c r="L9" s="45"/>
      <c r="M9" s="66"/>
      <c r="N9" s="149" t="s">
        <v>55</v>
      </c>
      <c r="O9" s="150"/>
      <c r="P9" s="150"/>
      <c r="Q9" s="150"/>
      <c r="R9" s="45" t="s">
        <v>11</v>
      </c>
      <c r="S9" s="45"/>
      <c r="T9" s="45"/>
      <c r="U9" s="45"/>
      <c r="V9" s="45"/>
      <c r="W9" s="45"/>
      <c r="X9" s="46"/>
      <c r="Y9" s="45"/>
      <c r="Z9" s="45"/>
      <c r="AA9" s="45"/>
      <c r="AB9" s="45"/>
      <c r="AC9" s="45"/>
      <c r="AD9" s="45"/>
      <c r="AE9" s="45"/>
      <c r="AF9" s="66"/>
      <c r="AG9" s="149"/>
      <c r="AH9" s="150"/>
      <c r="AI9" s="150"/>
      <c r="AJ9" s="150"/>
      <c r="AK9" s="45" t="s">
        <v>11</v>
      </c>
      <c r="AL9" s="45"/>
    </row>
    <row r="10" spans="1:38" ht="15.75" thickBot="1">
      <c r="A10" s="45"/>
      <c r="B10" s="150" t="s">
        <v>65</v>
      </c>
      <c r="C10" s="150"/>
      <c r="D10" s="150"/>
      <c r="E10" s="150"/>
      <c r="F10" s="45"/>
      <c r="G10" s="45"/>
      <c r="H10" s="45"/>
      <c r="I10" s="45"/>
      <c r="J10" s="45"/>
      <c r="K10" s="45"/>
      <c r="L10" s="45"/>
      <c r="M10" s="66">
        <v>7</v>
      </c>
      <c r="N10" s="45"/>
      <c r="O10" s="91">
        <v>3</v>
      </c>
      <c r="P10" s="91">
        <v>0</v>
      </c>
      <c r="Q10" s="45"/>
      <c r="R10" s="45"/>
      <c r="S10" s="45"/>
      <c r="T10" s="45"/>
      <c r="U10" s="150"/>
      <c r="V10" s="150"/>
      <c r="W10" s="150"/>
      <c r="X10" s="150"/>
      <c r="Y10" s="45"/>
      <c r="Z10" s="45"/>
      <c r="AA10" s="45"/>
      <c r="AB10" s="45"/>
      <c r="AC10" s="45"/>
      <c r="AD10" s="45"/>
      <c r="AE10" s="45"/>
      <c r="AF10" s="66">
        <v>7</v>
      </c>
      <c r="AG10" s="45"/>
      <c r="AH10" s="91"/>
      <c r="AI10" s="91"/>
      <c r="AJ10" s="45"/>
      <c r="AK10" s="45"/>
      <c r="AL10" s="45"/>
    </row>
    <row r="11" spans="1:38" ht="15.75" thickBot="1">
      <c r="A11" s="45">
        <v>3</v>
      </c>
      <c r="B11" s="45"/>
      <c r="C11" s="45"/>
      <c r="D11" s="45"/>
      <c r="E11" s="89"/>
      <c r="F11" s="149" t="s">
        <v>65</v>
      </c>
      <c r="G11" s="150"/>
      <c r="H11" s="150"/>
      <c r="I11" s="150"/>
      <c r="J11" s="45"/>
      <c r="K11" s="45"/>
      <c r="L11" s="45"/>
      <c r="M11" s="66"/>
      <c r="N11" s="45"/>
      <c r="O11" s="45"/>
      <c r="P11" s="45"/>
      <c r="Q11" s="45"/>
      <c r="R11" s="45"/>
      <c r="S11" s="45"/>
      <c r="T11" s="45">
        <v>3</v>
      </c>
      <c r="U11" s="45"/>
      <c r="V11" s="45"/>
      <c r="W11" s="45"/>
      <c r="X11" s="89"/>
      <c r="Y11" s="149"/>
      <c r="Z11" s="150"/>
      <c r="AA11" s="150"/>
      <c r="AB11" s="150"/>
      <c r="AC11" s="45"/>
      <c r="AD11" s="45"/>
      <c r="AE11" s="45"/>
      <c r="AF11" s="66"/>
      <c r="AG11" s="45"/>
      <c r="AH11" s="45"/>
      <c r="AI11" s="45"/>
      <c r="AJ11" s="45"/>
      <c r="AK11" s="45"/>
      <c r="AL11" s="45"/>
    </row>
    <row r="12" spans="1:38" ht="15.75" thickBot="1">
      <c r="A12" s="45"/>
      <c r="B12" s="150" t="s">
        <v>56</v>
      </c>
      <c r="C12" s="150"/>
      <c r="D12" s="150"/>
      <c r="E12" s="90">
        <v>3</v>
      </c>
      <c r="F12" s="45"/>
      <c r="G12" s="91">
        <v>3</v>
      </c>
      <c r="H12" s="91">
        <v>1</v>
      </c>
      <c r="I12" s="89"/>
      <c r="J12" s="45"/>
      <c r="K12" s="45"/>
      <c r="L12" s="45"/>
      <c r="M12" s="66"/>
      <c r="N12" s="45"/>
      <c r="O12" s="150" t="s">
        <v>65</v>
      </c>
      <c r="P12" s="150"/>
      <c r="Q12" s="150"/>
      <c r="R12" s="150"/>
      <c r="S12" s="45" t="s">
        <v>12</v>
      </c>
      <c r="T12" s="45"/>
      <c r="U12" s="150"/>
      <c r="V12" s="150"/>
      <c r="W12" s="150"/>
      <c r="X12" s="90">
        <v>3</v>
      </c>
      <c r="Y12" s="45"/>
      <c r="Z12" s="91"/>
      <c r="AA12" s="91"/>
      <c r="AB12" s="89"/>
      <c r="AC12" s="45"/>
      <c r="AD12" s="45"/>
      <c r="AE12" s="45"/>
      <c r="AF12" s="66"/>
      <c r="AG12" s="45"/>
      <c r="AH12" s="150"/>
      <c r="AI12" s="150"/>
      <c r="AJ12" s="150"/>
      <c r="AK12" s="150"/>
      <c r="AL12" s="45" t="s">
        <v>12</v>
      </c>
    </row>
    <row r="13" spans="1:38" ht="15.75" thickBot="1">
      <c r="A13" s="45">
        <v>6</v>
      </c>
      <c r="B13" s="45"/>
      <c r="C13" s="45"/>
      <c r="D13" s="45"/>
      <c r="E13" s="45"/>
      <c r="F13" s="45"/>
      <c r="G13" s="45"/>
      <c r="H13" s="45"/>
      <c r="I13" s="66"/>
      <c r="J13" s="149" t="s">
        <v>65</v>
      </c>
      <c r="K13" s="150"/>
      <c r="L13" s="150"/>
      <c r="M13" s="151"/>
      <c r="N13" s="45"/>
      <c r="O13" s="45"/>
      <c r="P13" s="45"/>
      <c r="Q13" s="45"/>
      <c r="R13" s="45"/>
      <c r="S13" s="45"/>
      <c r="T13" s="45">
        <v>6</v>
      </c>
      <c r="U13" s="45"/>
      <c r="V13" s="45"/>
      <c r="W13" s="45"/>
      <c r="X13" s="45"/>
      <c r="Y13" s="45"/>
      <c r="Z13" s="45"/>
      <c r="AA13" s="45"/>
      <c r="AB13" s="66"/>
      <c r="AC13" s="149"/>
      <c r="AD13" s="150"/>
      <c r="AE13" s="150"/>
      <c r="AF13" s="151"/>
      <c r="AG13" s="45"/>
      <c r="AH13" s="45"/>
      <c r="AI13" s="45"/>
      <c r="AJ13" s="45"/>
      <c r="AK13" s="45"/>
      <c r="AL13" s="45"/>
    </row>
    <row r="14" spans="1:38" ht="15.75" thickBot="1">
      <c r="A14" s="45"/>
      <c r="B14" s="150" t="s">
        <v>52</v>
      </c>
      <c r="C14" s="150"/>
      <c r="D14" s="150"/>
      <c r="E14" s="150"/>
      <c r="F14" s="45"/>
      <c r="G14" s="45"/>
      <c r="H14" s="45"/>
      <c r="I14" s="66">
        <v>6</v>
      </c>
      <c r="J14" s="45"/>
      <c r="K14" s="91">
        <v>3</v>
      </c>
      <c r="L14" s="91">
        <v>0</v>
      </c>
      <c r="M14" s="45"/>
      <c r="N14" s="45"/>
      <c r="O14" s="45"/>
      <c r="P14" s="45"/>
      <c r="Q14" s="45"/>
      <c r="R14" s="45"/>
      <c r="S14" s="45"/>
      <c r="T14" s="45"/>
      <c r="U14" s="150"/>
      <c r="V14" s="150"/>
      <c r="W14" s="150"/>
      <c r="X14" s="150"/>
      <c r="Y14" s="45"/>
      <c r="Z14" s="45"/>
      <c r="AA14" s="45"/>
      <c r="AB14" s="66">
        <v>6</v>
      </c>
      <c r="AC14" s="45"/>
      <c r="AD14" s="91"/>
      <c r="AE14" s="91"/>
      <c r="AF14" s="45"/>
      <c r="AG14" s="45"/>
      <c r="AH14" s="45"/>
      <c r="AI14" s="45"/>
      <c r="AJ14" s="45"/>
      <c r="AK14" s="45"/>
      <c r="AL14" s="45"/>
    </row>
    <row r="15" spans="1:38" ht="15.75" thickBot="1">
      <c r="A15" s="45">
        <v>7</v>
      </c>
      <c r="B15" s="45"/>
      <c r="C15" s="45"/>
      <c r="D15" s="45"/>
      <c r="E15" s="89"/>
      <c r="F15" s="149" t="s">
        <v>52</v>
      </c>
      <c r="G15" s="150"/>
      <c r="H15" s="150"/>
      <c r="I15" s="151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>
        <v>7</v>
      </c>
      <c r="U15" s="45"/>
      <c r="V15" s="45"/>
      <c r="W15" s="45"/>
      <c r="X15" s="89"/>
      <c r="Y15" s="149"/>
      <c r="Z15" s="150"/>
      <c r="AA15" s="150"/>
      <c r="AB15" s="151"/>
      <c r="AC15" s="45"/>
      <c r="AD15" s="45"/>
      <c r="AE15" s="45"/>
      <c r="AF15" s="45"/>
      <c r="AG15" s="45"/>
      <c r="AH15" s="45"/>
      <c r="AI15" s="45"/>
      <c r="AJ15" s="45"/>
      <c r="AK15" s="45"/>
      <c r="AL15" s="45"/>
    </row>
    <row r="16" spans="1:38" ht="15.75" thickBot="1">
      <c r="A16" s="45">
        <v>2</v>
      </c>
      <c r="B16" s="150" t="s">
        <v>60</v>
      </c>
      <c r="C16" s="150"/>
      <c r="D16" s="150"/>
      <c r="E16" s="90">
        <v>4</v>
      </c>
      <c r="F16" s="45"/>
      <c r="G16" s="91">
        <v>3</v>
      </c>
      <c r="H16" s="91">
        <v>0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>
        <v>2</v>
      </c>
      <c r="U16" s="150"/>
      <c r="V16" s="150"/>
      <c r="W16" s="150"/>
      <c r="X16" s="90">
        <v>4</v>
      </c>
      <c r="Y16" s="45"/>
      <c r="Z16" s="91"/>
      <c r="AA16" s="91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</row>
    <row r="17" spans="1:38" ht="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</row>
    <row r="18" spans="1:38" ht="15.75" thickBot="1">
      <c r="A18" s="45"/>
      <c r="B18" s="45"/>
      <c r="C18" s="45"/>
      <c r="D18" s="45"/>
      <c r="E18" s="45">
        <v>-6</v>
      </c>
      <c r="F18" s="150" t="s">
        <v>52</v>
      </c>
      <c r="G18" s="150"/>
      <c r="H18" s="150"/>
      <c r="I18" s="150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92"/>
      <c r="U18" s="92"/>
      <c r="V18" s="92"/>
      <c r="W18" s="92"/>
      <c r="X18" s="92">
        <v>-6</v>
      </c>
      <c r="Y18" s="147"/>
      <c r="Z18" s="147"/>
      <c r="AA18" s="147"/>
      <c r="AB18" s="147"/>
      <c r="AC18" s="92"/>
      <c r="AD18" s="92"/>
      <c r="AE18" s="92"/>
      <c r="AF18" s="92"/>
      <c r="AG18" s="92"/>
      <c r="AH18" s="92"/>
      <c r="AI18" s="92"/>
      <c r="AJ18" s="92"/>
      <c r="AK18" s="92"/>
      <c r="AL18" s="92"/>
    </row>
    <row r="19" spans="1:38" ht="15">
      <c r="A19" s="45"/>
      <c r="B19" s="45"/>
      <c r="C19" s="45"/>
      <c r="D19" s="45"/>
      <c r="E19" s="45"/>
      <c r="F19" s="45"/>
      <c r="G19" s="45"/>
      <c r="H19" s="45"/>
      <c r="I19" s="89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92"/>
      <c r="U19" s="92"/>
      <c r="V19" s="92"/>
      <c r="W19" s="92"/>
      <c r="X19" s="92"/>
      <c r="Y19" s="92"/>
      <c r="Z19" s="92"/>
      <c r="AA19" s="92"/>
      <c r="AB19" s="93"/>
      <c r="AC19" s="92"/>
      <c r="AD19" s="92"/>
      <c r="AE19" s="92"/>
      <c r="AF19" s="92"/>
      <c r="AG19" s="92"/>
      <c r="AH19" s="92"/>
      <c r="AI19" s="92"/>
      <c r="AJ19" s="92"/>
      <c r="AK19" s="92"/>
      <c r="AL19" s="92"/>
    </row>
    <row r="20" spans="1:38" ht="15.75" thickBot="1">
      <c r="A20" s="45">
        <v>-1</v>
      </c>
      <c r="B20" s="150" t="s">
        <v>61</v>
      </c>
      <c r="C20" s="150"/>
      <c r="D20" s="150"/>
      <c r="E20" s="150"/>
      <c r="F20" s="45"/>
      <c r="G20" s="45"/>
      <c r="H20" s="45"/>
      <c r="I20" s="66">
        <v>10</v>
      </c>
      <c r="J20" s="149" t="s">
        <v>50</v>
      </c>
      <c r="K20" s="150"/>
      <c r="L20" s="150"/>
      <c r="M20" s="150"/>
      <c r="N20" s="45"/>
      <c r="O20" s="45"/>
      <c r="P20" s="45"/>
      <c r="Q20" s="45"/>
      <c r="R20" s="45"/>
      <c r="S20" s="45"/>
      <c r="T20" s="92">
        <v>-1</v>
      </c>
      <c r="U20" s="147"/>
      <c r="V20" s="147"/>
      <c r="W20" s="147"/>
      <c r="X20" s="147"/>
      <c r="Y20" s="92"/>
      <c r="Z20" s="92"/>
      <c r="AA20" s="92"/>
      <c r="AB20" s="94">
        <v>10</v>
      </c>
      <c r="AC20" s="153"/>
      <c r="AD20" s="147"/>
      <c r="AE20" s="147"/>
      <c r="AF20" s="147"/>
      <c r="AG20" s="92"/>
      <c r="AH20" s="92"/>
      <c r="AI20" s="92"/>
      <c r="AJ20" s="92"/>
      <c r="AK20" s="92"/>
      <c r="AL20" s="92"/>
    </row>
    <row r="21" spans="1:38" ht="15.75" thickBot="1">
      <c r="A21" s="45"/>
      <c r="B21" s="45"/>
      <c r="C21" s="45"/>
      <c r="D21" s="45"/>
      <c r="E21" s="89"/>
      <c r="F21" s="149" t="s">
        <v>50</v>
      </c>
      <c r="G21" s="150"/>
      <c r="H21" s="150"/>
      <c r="I21" s="151"/>
      <c r="J21" s="45"/>
      <c r="K21" s="91">
        <v>3</v>
      </c>
      <c r="L21" s="91">
        <v>2</v>
      </c>
      <c r="M21" s="89"/>
      <c r="N21" s="45"/>
      <c r="O21" s="45"/>
      <c r="P21" s="45"/>
      <c r="Q21" s="45"/>
      <c r="R21" s="45"/>
      <c r="S21" s="45"/>
      <c r="T21" s="92"/>
      <c r="U21" s="92"/>
      <c r="V21" s="92"/>
      <c r="W21" s="92"/>
      <c r="X21" s="93"/>
      <c r="Y21" s="153"/>
      <c r="Z21" s="147"/>
      <c r="AA21" s="147"/>
      <c r="AB21" s="148"/>
      <c r="AC21" s="92"/>
      <c r="AD21" s="91"/>
      <c r="AE21" s="91"/>
      <c r="AF21" s="93"/>
      <c r="AG21" s="92"/>
      <c r="AH21" s="92"/>
      <c r="AI21" s="92"/>
      <c r="AJ21" s="92"/>
      <c r="AK21" s="92"/>
      <c r="AL21" s="92"/>
    </row>
    <row r="22" spans="1:38" ht="15.75" thickBot="1">
      <c r="A22" s="45">
        <v>-2</v>
      </c>
      <c r="B22" s="150" t="s">
        <v>50</v>
      </c>
      <c r="C22" s="150"/>
      <c r="D22" s="150"/>
      <c r="E22" s="90">
        <v>8</v>
      </c>
      <c r="F22" s="45"/>
      <c r="G22" s="91">
        <v>3</v>
      </c>
      <c r="H22" s="91">
        <v>0</v>
      </c>
      <c r="I22" s="45"/>
      <c r="J22" s="45"/>
      <c r="K22" s="45"/>
      <c r="L22" s="45"/>
      <c r="M22" s="66"/>
      <c r="N22" s="45"/>
      <c r="O22" s="45"/>
      <c r="P22" s="45"/>
      <c r="Q22" s="45"/>
      <c r="R22" s="45"/>
      <c r="S22" s="45"/>
      <c r="T22" s="92">
        <v>-2</v>
      </c>
      <c r="U22" s="147"/>
      <c r="V22" s="147"/>
      <c r="W22" s="147"/>
      <c r="X22" s="95">
        <v>8</v>
      </c>
      <c r="Y22" s="92"/>
      <c r="Z22" s="91"/>
      <c r="AA22" s="91"/>
      <c r="AB22" s="92"/>
      <c r="AC22" s="92"/>
      <c r="AD22" s="92"/>
      <c r="AE22" s="92"/>
      <c r="AF22" s="94"/>
      <c r="AG22" s="92"/>
      <c r="AH22" s="92"/>
      <c r="AI22" s="92"/>
      <c r="AJ22" s="92"/>
      <c r="AK22" s="92"/>
      <c r="AL22" s="92"/>
    </row>
    <row r="23" spans="1:38" ht="15.75" thickBo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66"/>
      <c r="N23" s="149" t="s">
        <v>60</v>
      </c>
      <c r="O23" s="150"/>
      <c r="P23" s="150"/>
      <c r="Q23" s="150"/>
      <c r="R23" s="45" t="s">
        <v>13</v>
      </c>
      <c r="S23" s="45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4"/>
      <c r="AG23" s="153"/>
      <c r="AH23" s="147"/>
      <c r="AI23" s="147"/>
      <c r="AJ23" s="147"/>
      <c r="AK23" s="92" t="s">
        <v>13</v>
      </c>
      <c r="AL23" s="92"/>
    </row>
    <row r="24" spans="1:38" ht="15.75" thickBot="1">
      <c r="A24" s="45">
        <v>-3</v>
      </c>
      <c r="B24" s="150" t="s">
        <v>56</v>
      </c>
      <c r="C24" s="150"/>
      <c r="D24" s="150"/>
      <c r="E24" s="150"/>
      <c r="F24" s="45"/>
      <c r="G24" s="45"/>
      <c r="H24" s="45"/>
      <c r="I24" s="45"/>
      <c r="J24" s="45"/>
      <c r="K24" s="45"/>
      <c r="L24" s="45"/>
      <c r="M24" s="66">
        <v>12</v>
      </c>
      <c r="N24" s="45"/>
      <c r="O24" s="91">
        <v>3</v>
      </c>
      <c r="P24" s="91">
        <v>0</v>
      </c>
      <c r="Q24" s="45"/>
      <c r="R24" s="45"/>
      <c r="S24" s="45"/>
      <c r="T24" s="92">
        <v>-3</v>
      </c>
      <c r="U24" s="147"/>
      <c r="V24" s="147"/>
      <c r="W24" s="147"/>
      <c r="X24" s="147"/>
      <c r="Y24" s="92"/>
      <c r="Z24" s="92"/>
      <c r="AA24" s="92"/>
      <c r="AB24" s="92"/>
      <c r="AC24" s="92"/>
      <c r="AD24" s="92"/>
      <c r="AE24" s="92"/>
      <c r="AF24" s="94">
        <v>12</v>
      </c>
      <c r="AG24" s="92"/>
      <c r="AH24" s="91"/>
      <c r="AI24" s="91"/>
      <c r="AJ24" s="92"/>
      <c r="AK24" s="92"/>
      <c r="AL24" s="92"/>
    </row>
    <row r="25" spans="1:38" ht="15.75" thickBot="1">
      <c r="A25" s="45"/>
      <c r="B25" s="45"/>
      <c r="C25" s="45"/>
      <c r="D25" s="45"/>
      <c r="E25" s="89"/>
      <c r="F25" s="149" t="s">
        <v>60</v>
      </c>
      <c r="G25" s="150"/>
      <c r="H25" s="150"/>
      <c r="I25" s="150"/>
      <c r="J25" s="45"/>
      <c r="K25" s="45"/>
      <c r="L25" s="45"/>
      <c r="M25" s="66"/>
      <c r="N25" s="45"/>
      <c r="O25" s="45"/>
      <c r="P25" s="45"/>
      <c r="Q25" s="45"/>
      <c r="R25" s="45"/>
      <c r="S25" s="45"/>
      <c r="T25" s="92"/>
      <c r="U25" s="92"/>
      <c r="V25" s="92"/>
      <c r="W25" s="92"/>
      <c r="X25" s="93"/>
      <c r="Y25" s="153"/>
      <c r="Z25" s="147"/>
      <c r="AA25" s="147"/>
      <c r="AB25" s="147"/>
      <c r="AC25" s="92"/>
      <c r="AD25" s="92"/>
      <c r="AE25" s="92"/>
      <c r="AF25" s="94"/>
      <c r="AG25" s="92"/>
      <c r="AH25" s="92"/>
      <c r="AI25" s="92"/>
      <c r="AJ25" s="92"/>
      <c r="AK25" s="92"/>
      <c r="AL25" s="92"/>
    </row>
    <row r="26" spans="1:38" ht="15.75" thickBot="1">
      <c r="A26" s="45">
        <v>-4</v>
      </c>
      <c r="B26" s="150" t="s">
        <v>60</v>
      </c>
      <c r="C26" s="150"/>
      <c r="D26" s="150"/>
      <c r="E26" s="90">
        <v>9</v>
      </c>
      <c r="F26" s="45"/>
      <c r="G26" s="91">
        <v>3</v>
      </c>
      <c r="H26" s="91">
        <v>2</v>
      </c>
      <c r="I26" s="89"/>
      <c r="J26" s="149" t="s">
        <v>60</v>
      </c>
      <c r="K26" s="150"/>
      <c r="L26" s="150"/>
      <c r="M26" s="151"/>
      <c r="N26" s="45"/>
      <c r="O26" s="150" t="s">
        <v>50</v>
      </c>
      <c r="P26" s="150"/>
      <c r="Q26" s="150"/>
      <c r="R26" s="150"/>
      <c r="S26" s="45" t="s">
        <v>14</v>
      </c>
      <c r="T26" s="92">
        <v>-4</v>
      </c>
      <c r="U26" s="147"/>
      <c r="V26" s="147"/>
      <c r="W26" s="147"/>
      <c r="X26" s="95">
        <v>9</v>
      </c>
      <c r="Y26" s="92"/>
      <c r="Z26" s="91"/>
      <c r="AA26" s="91"/>
      <c r="AB26" s="93"/>
      <c r="AC26" s="153"/>
      <c r="AD26" s="147"/>
      <c r="AE26" s="147"/>
      <c r="AF26" s="148"/>
      <c r="AG26" s="92"/>
      <c r="AH26" s="147"/>
      <c r="AI26" s="147"/>
      <c r="AJ26" s="147"/>
      <c r="AK26" s="147"/>
      <c r="AL26" s="92" t="s">
        <v>14</v>
      </c>
    </row>
    <row r="27" spans="1:38" ht="15">
      <c r="A27" s="45"/>
      <c r="B27" s="45"/>
      <c r="C27" s="45"/>
      <c r="D27" s="45"/>
      <c r="E27" s="45"/>
      <c r="F27" s="45"/>
      <c r="G27" s="45"/>
      <c r="H27" s="45"/>
      <c r="I27" s="66">
        <v>11</v>
      </c>
      <c r="J27" s="45"/>
      <c r="K27" s="91">
        <v>3</v>
      </c>
      <c r="L27" s="91">
        <v>0</v>
      </c>
      <c r="M27" s="45"/>
      <c r="N27" s="45"/>
      <c r="O27" s="45"/>
      <c r="P27" s="45"/>
      <c r="Q27" s="45"/>
      <c r="R27" s="45"/>
      <c r="S27" s="45"/>
      <c r="T27" s="92"/>
      <c r="U27" s="92"/>
      <c r="V27" s="92"/>
      <c r="W27" s="92"/>
      <c r="X27" s="92"/>
      <c r="Y27" s="92"/>
      <c r="Z27" s="92"/>
      <c r="AA27" s="92"/>
      <c r="AB27" s="94">
        <v>11</v>
      </c>
      <c r="AC27" s="92"/>
      <c r="AD27" s="91"/>
      <c r="AE27" s="91"/>
      <c r="AF27" s="92"/>
      <c r="AG27" s="92"/>
      <c r="AH27" s="92"/>
      <c r="AI27" s="92"/>
      <c r="AJ27" s="92"/>
      <c r="AK27" s="92"/>
      <c r="AL27" s="92"/>
    </row>
    <row r="28" spans="1:38" ht="15.75" thickBot="1">
      <c r="A28" s="45"/>
      <c r="B28" s="45"/>
      <c r="C28" s="45"/>
      <c r="D28" s="45"/>
      <c r="E28" s="45">
        <v>-5</v>
      </c>
      <c r="F28" s="150" t="s">
        <v>66</v>
      </c>
      <c r="G28" s="150"/>
      <c r="H28" s="150"/>
      <c r="I28" s="151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92"/>
      <c r="U28" s="92"/>
      <c r="V28" s="92"/>
      <c r="W28" s="92"/>
      <c r="X28" s="92">
        <v>-5</v>
      </c>
      <c r="Y28" s="147"/>
      <c r="Z28" s="147"/>
      <c r="AA28" s="147"/>
      <c r="AB28" s="148"/>
      <c r="AC28" s="92"/>
      <c r="AD28" s="92"/>
      <c r="AE28" s="92"/>
      <c r="AF28" s="92"/>
      <c r="AG28" s="92"/>
      <c r="AH28" s="92"/>
      <c r="AI28" s="92"/>
      <c r="AJ28" s="92"/>
      <c r="AK28" s="92"/>
      <c r="AL28" s="92"/>
    </row>
    <row r="29" spans="1:38" ht="15">
      <c r="A29" s="45"/>
      <c r="B29" s="45"/>
      <c r="C29" s="45"/>
      <c r="D29" s="45"/>
      <c r="E29" s="45"/>
      <c r="F29" s="46"/>
      <c r="G29" s="46"/>
      <c r="H29" s="46"/>
      <c r="I29" s="46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92"/>
      <c r="U29" s="92"/>
      <c r="V29" s="92"/>
      <c r="W29" s="92"/>
      <c r="X29" s="92"/>
      <c r="Y29" s="96"/>
      <c r="Z29" s="96"/>
      <c r="AA29" s="96"/>
      <c r="AB29" s="96"/>
      <c r="AC29" s="92"/>
      <c r="AD29" s="92"/>
      <c r="AE29" s="92"/>
      <c r="AF29" s="92"/>
      <c r="AG29" s="92"/>
      <c r="AH29" s="92"/>
      <c r="AI29" s="92"/>
      <c r="AJ29" s="92"/>
      <c r="AK29" s="92"/>
      <c r="AL29" s="92"/>
    </row>
    <row r="30" spans="1:38" ht="1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38" ht="1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</row>
    <row r="32" spans="1:38" ht="1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</row>
    <row r="33" spans="1:38" ht="15">
      <c r="A33" s="45"/>
      <c r="B33" s="45"/>
      <c r="C33" s="45"/>
      <c r="D33" s="45"/>
      <c r="E33" s="45"/>
      <c r="F33" s="45"/>
      <c r="G33" s="154" t="s">
        <v>23</v>
      </c>
      <c r="H33" s="154"/>
      <c r="I33" s="154"/>
      <c r="J33" s="154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</row>
    <row r="34" spans="1:38" ht="15">
      <c r="A34" s="45"/>
      <c r="B34" s="45"/>
      <c r="C34" s="45"/>
      <c r="D34" s="45"/>
      <c r="E34" s="45"/>
      <c r="F34" s="45"/>
      <c r="G34" s="154"/>
      <c r="H34" s="154"/>
      <c r="I34" s="154"/>
      <c r="J34" s="154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</row>
    <row r="35" spans="1:38" ht="1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</row>
    <row r="36" spans="1:38" ht="1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</row>
    <row r="37" spans="1:38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</row>
    <row r="38" spans="1:38" ht="1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</row>
    <row r="39" spans="1:38" ht="1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</row>
    <row r="40" spans="1:3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</sheetData>
  <sheetProtection/>
  <mergeCells count="59">
    <mergeCell ref="G33:J34"/>
    <mergeCell ref="B20:E20"/>
    <mergeCell ref="B24:E24"/>
    <mergeCell ref="B2:E2"/>
    <mergeCell ref="B6:E6"/>
    <mergeCell ref="B10:E10"/>
    <mergeCell ref="B14:E14"/>
    <mergeCell ref="B4:D4"/>
    <mergeCell ref="B8:D8"/>
    <mergeCell ref="B26:D26"/>
    <mergeCell ref="F3:I3"/>
    <mergeCell ref="F7:I7"/>
    <mergeCell ref="F11:I11"/>
    <mergeCell ref="F18:I18"/>
    <mergeCell ref="F25:I25"/>
    <mergeCell ref="B16:D16"/>
    <mergeCell ref="B12:D12"/>
    <mergeCell ref="F28:I28"/>
    <mergeCell ref="B22:D22"/>
    <mergeCell ref="F21:I21"/>
    <mergeCell ref="J5:M5"/>
    <mergeCell ref="J13:M13"/>
    <mergeCell ref="J20:M20"/>
    <mergeCell ref="J26:M26"/>
    <mergeCell ref="N23:Q23"/>
    <mergeCell ref="O26:R26"/>
    <mergeCell ref="O12:R12"/>
    <mergeCell ref="N9:Q9"/>
    <mergeCell ref="U2:X2"/>
    <mergeCell ref="Y3:AB3"/>
    <mergeCell ref="U4:W4"/>
    <mergeCell ref="AC5:AF5"/>
    <mergeCell ref="U12:W12"/>
    <mergeCell ref="AH12:AK12"/>
    <mergeCell ref="U6:X6"/>
    <mergeCell ref="Y7:AB7"/>
    <mergeCell ref="U8:W8"/>
    <mergeCell ref="AG9:AJ9"/>
    <mergeCell ref="U10:X10"/>
    <mergeCell ref="Y11:AB11"/>
    <mergeCell ref="AC13:AF13"/>
    <mergeCell ref="U14:X14"/>
    <mergeCell ref="U16:W16"/>
    <mergeCell ref="Y18:AB18"/>
    <mergeCell ref="AH26:AK26"/>
    <mergeCell ref="U20:X20"/>
    <mergeCell ref="AC20:AF20"/>
    <mergeCell ref="Y21:AB21"/>
    <mergeCell ref="U22:W22"/>
    <mergeCell ref="AG2:AJ3"/>
    <mergeCell ref="Y28:AB28"/>
    <mergeCell ref="F15:I15"/>
    <mergeCell ref="Y15:AB15"/>
    <mergeCell ref="N2:Q3"/>
    <mergeCell ref="AG23:AJ23"/>
    <mergeCell ref="U24:X24"/>
    <mergeCell ref="Y25:AB25"/>
    <mergeCell ref="U26:W26"/>
    <mergeCell ref="AC26:A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0"/>
  <sheetViews>
    <sheetView zoomScale="80" zoomScaleNormal="80" zoomScalePageLayoutView="0" workbookViewId="0" topLeftCell="A1">
      <selection activeCell="AL25" sqref="AL25"/>
    </sheetView>
  </sheetViews>
  <sheetFormatPr defaultColWidth="9.00390625" defaultRowHeight="12.75"/>
  <cols>
    <col min="1" max="1" width="4.125" style="0" customWidth="1"/>
    <col min="3" max="4" width="4.75390625" style="0" customWidth="1"/>
    <col min="5" max="5" width="4.375" style="0" customWidth="1"/>
    <col min="6" max="6" width="6.125" style="0" customWidth="1"/>
    <col min="7" max="9" width="4.75390625" style="0" customWidth="1"/>
    <col min="10" max="10" width="6.25390625" style="0" customWidth="1"/>
    <col min="11" max="13" width="4.75390625" style="0" customWidth="1"/>
    <col min="14" max="14" width="6.25390625" style="0" customWidth="1"/>
    <col min="15" max="15" width="5.25390625" style="0" customWidth="1"/>
    <col min="16" max="16" width="4.75390625" style="0" customWidth="1"/>
    <col min="17" max="17" width="6.125" style="0" customWidth="1"/>
    <col min="18" max="18" width="4.25390625" style="0" customWidth="1"/>
    <col min="19" max="19" width="4.375" style="0" customWidth="1"/>
    <col min="20" max="20" width="7.00390625" style="0" customWidth="1"/>
    <col min="22" max="23" width="4.625" style="0" customWidth="1"/>
    <col min="24" max="24" width="5.125" style="0" customWidth="1"/>
    <col min="25" max="25" width="6.125" style="0" customWidth="1"/>
    <col min="26" max="26" width="5.375" style="0" customWidth="1"/>
    <col min="27" max="27" width="4.625" style="0" customWidth="1"/>
    <col min="28" max="28" width="4.375" style="0" customWidth="1"/>
    <col min="29" max="29" width="6.00390625" style="0" customWidth="1"/>
    <col min="30" max="30" width="5.375" style="0" customWidth="1"/>
    <col min="31" max="31" width="4.875" style="0" customWidth="1"/>
    <col min="32" max="32" width="4.625" style="0" customWidth="1"/>
    <col min="33" max="33" width="7.00390625" style="0" customWidth="1"/>
    <col min="34" max="34" width="5.625" style="0" customWidth="1"/>
    <col min="35" max="35" width="4.375" style="0" customWidth="1"/>
    <col min="36" max="36" width="4.875" style="0" customWidth="1"/>
    <col min="37" max="37" width="4.00390625" style="0" customWidth="1"/>
    <col min="38" max="38" width="4.125" style="0" customWidth="1"/>
    <col min="39" max="39" width="5.375" style="0" customWidth="1"/>
  </cols>
  <sheetData>
    <row r="1" spans="1:40" s="1" customFormat="1" ht="17.25" customHeight="1">
      <c r="A1" s="68"/>
      <c r="B1" s="164"/>
      <c r="C1" s="164"/>
      <c r="D1" s="164"/>
      <c r="E1" s="164"/>
      <c r="F1" s="68"/>
      <c r="G1" s="68"/>
      <c r="H1" s="68"/>
      <c r="I1" s="68"/>
      <c r="J1" s="68"/>
      <c r="K1" s="68"/>
      <c r="L1" s="68"/>
      <c r="M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9"/>
      <c r="AF1" s="164"/>
      <c r="AG1" s="164"/>
      <c r="AH1" s="164"/>
      <c r="AI1" s="164"/>
      <c r="AJ1" s="69"/>
      <c r="AK1" s="68"/>
      <c r="AL1" s="68"/>
      <c r="AM1" s="68"/>
      <c r="AN1" s="68"/>
    </row>
    <row r="2" spans="1:41" ht="17.25" customHeight="1" thickBot="1">
      <c r="A2" s="68"/>
      <c r="B2" s="155" t="s">
        <v>62</v>
      </c>
      <c r="C2" s="155"/>
      <c r="D2" s="155"/>
      <c r="E2" s="155"/>
      <c r="F2" s="68"/>
      <c r="G2" s="68"/>
      <c r="H2" s="68"/>
      <c r="I2" s="68"/>
      <c r="J2" s="68"/>
      <c r="K2" s="68"/>
      <c r="L2" s="68"/>
      <c r="M2" s="68"/>
      <c r="N2" s="135" t="s">
        <v>70</v>
      </c>
      <c r="O2" s="135"/>
      <c r="P2" s="135"/>
      <c r="Q2" s="135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>
        <v>-13</v>
      </c>
      <c r="AF2" s="155" t="s">
        <v>62</v>
      </c>
      <c r="AG2" s="155"/>
      <c r="AH2" s="155"/>
      <c r="AI2" s="155"/>
      <c r="AJ2" s="69"/>
      <c r="AK2" s="68"/>
      <c r="AL2" s="68"/>
      <c r="AM2" s="68"/>
      <c r="AN2" s="68"/>
      <c r="AO2" s="1"/>
    </row>
    <row r="3" spans="1:41" ht="17.25" customHeight="1" thickBot="1">
      <c r="A3" s="68"/>
      <c r="B3" s="68"/>
      <c r="C3" s="68"/>
      <c r="D3" s="68"/>
      <c r="E3" s="70"/>
      <c r="F3" s="155" t="s">
        <v>62</v>
      </c>
      <c r="G3" s="155"/>
      <c r="H3" s="155"/>
      <c r="I3" s="155"/>
      <c r="J3" s="68"/>
      <c r="K3" s="68"/>
      <c r="L3" s="68"/>
      <c r="M3" s="68"/>
      <c r="N3" s="135"/>
      <c r="O3" s="135"/>
      <c r="P3" s="135"/>
      <c r="Q3" s="135"/>
      <c r="R3" s="68"/>
      <c r="S3" s="68"/>
      <c r="T3" s="68"/>
      <c r="U3" s="68"/>
      <c r="V3" s="68"/>
      <c r="W3" s="68">
        <v>-12</v>
      </c>
      <c r="X3" s="155"/>
      <c r="Y3" s="155"/>
      <c r="Z3" s="155"/>
      <c r="AA3" s="155"/>
      <c r="AB3" s="68"/>
      <c r="AC3" s="68"/>
      <c r="AD3" s="68"/>
      <c r="AE3" s="68"/>
      <c r="AF3" s="68"/>
      <c r="AG3" s="68"/>
      <c r="AH3" s="68"/>
      <c r="AI3" s="71"/>
      <c r="AJ3" s="68"/>
      <c r="AK3" s="68"/>
      <c r="AL3" s="69"/>
      <c r="AM3" s="68"/>
      <c r="AN3" s="68"/>
      <c r="AO3" s="1"/>
    </row>
    <row r="4" spans="1:41" ht="17.25" customHeight="1" thickBot="1">
      <c r="A4" s="68"/>
      <c r="B4" s="155"/>
      <c r="C4" s="155"/>
      <c r="D4" s="155"/>
      <c r="E4" s="72">
        <v>1</v>
      </c>
      <c r="F4" s="68"/>
      <c r="G4" s="74"/>
      <c r="H4" s="74"/>
      <c r="I4" s="70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70"/>
      <c r="AB4" s="68"/>
      <c r="AC4" s="68"/>
      <c r="AD4" s="68"/>
      <c r="AE4" s="68"/>
      <c r="AF4" s="68"/>
      <c r="AG4" s="68"/>
      <c r="AH4" s="68"/>
      <c r="AI4" s="71"/>
      <c r="AJ4" s="73"/>
      <c r="AK4" s="68"/>
      <c r="AL4" s="68"/>
      <c r="AM4" s="69"/>
      <c r="AN4" s="68"/>
      <c r="AO4" s="1"/>
    </row>
    <row r="5" spans="1:41" ht="17.25" customHeight="1" thickBot="1">
      <c r="A5" s="68"/>
      <c r="B5" s="68"/>
      <c r="C5" s="68"/>
      <c r="D5" s="68"/>
      <c r="E5" s="68"/>
      <c r="F5" s="68"/>
      <c r="G5" s="68"/>
      <c r="H5" s="68"/>
      <c r="I5" s="71"/>
      <c r="J5" s="155" t="s">
        <v>62</v>
      </c>
      <c r="K5" s="155"/>
      <c r="L5" s="155"/>
      <c r="M5" s="155"/>
      <c r="N5" s="68"/>
      <c r="O5" s="68"/>
      <c r="P5" s="68"/>
      <c r="Q5" s="68"/>
      <c r="R5" s="68"/>
      <c r="S5" s="68">
        <v>-1</v>
      </c>
      <c r="T5" s="155"/>
      <c r="U5" s="155"/>
      <c r="V5" s="155"/>
      <c r="W5" s="155"/>
      <c r="X5" s="68"/>
      <c r="Y5" s="68"/>
      <c r="Z5" s="68"/>
      <c r="AA5" s="71"/>
      <c r="AB5" s="155" t="s">
        <v>67</v>
      </c>
      <c r="AC5" s="155"/>
      <c r="AD5" s="155"/>
      <c r="AE5" s="155"/>
      <c r="AF5" s="68"/>
      <c r="AG5" s="68"/>
      <c r="AH5" s="68"/>
      <c r="AI5" s="71"/>
      <c r="AJ5" s="163" t="s">
        <v>57</v>
      </c>
      <c r="AK5" s="155"/>
      <c r="AL5" s="155"/>
      <c r="AM5" s="155"/>
      <c r="AN5" s="68"/>
      <c r="AO5" s="1"/>
    </row>
    <row r="6" spans="1:41" ht="17.25" customHeight="1" thickBot="1">
      <c r="A6" s="68"/>
      <c r="B6" s="155" t="s">
        <v>68</v>
      </c>
      <c r="C6" s="155"/>
      <c r="D6" s="155"/>
      <c r="E6" s="155"/>
      <c r="F6" s="68"/>
      <c r="G6" s="68"/>
      <c r="H6" s="68"/>
      <c r="I6" s="71">
        <v>9</v>
      </c>
      <c r="J6" s="68"/>
      <c r="K6" s="74">
        <v>3</v>
      </c>
      <c r="L6" s="74">
        <v>0</v>
      </c>
      <c r="M6" s="70"/>
      <c r="N6" s="68"/>
      <c r="O6" s="68"/>
      <c r="P6" s="68"/>
      <c r="Q6" s="68"/>
      <c r="R6" s="68"/>
      <c r="S6" s="68"/>
      <c r="T6" s="68"/>
      <c r="U6" s="68"/>
      <c r="V6" s="68"/>
      <c r="W6" s="70"/>
      <c r="X6" s="163"/>
      <c r="Y6" s="155"/>
      <c r="Z6" s="155"/>
      <c r="AA6" s="156"/>
      <c r="AB6" s="68"/>
      <c r="AC6" s="74"/>
      <c r="AD6" s="74"/>
      <c r="AE6" s="70"/>
      <c r="AF6" s="68"/>
      <c r="AG6" s="68"/>
      <c r="AH6" s="68"/>
      <c r="AI6" s="71"/>
      <c r="AJ6" s="68"/>
      <c r="AK6" s="74">
        <v>3</v>
      </c>
      <c r="AL6" s="74">
        <v>2</v>
      </c>
      <c r="AM6" s="70"/>
      <c r="AN6" s="68"/>
      <c r="AO6" s="1"/>
    </row>
    <row r="7" spans="1:41" ht="17.25" customHeight="1" thickBot="1">
      <c r="A7" s="68"/>
      <c r="B7" s="68"/>
      <c r="C7" s="68"/>
      <c r="D7" s="68"/>
      <c r="E7" s="70"/>
      <c r="F7" s="163" t="s">
        <v>68</v>
      </c>
      <c r="G7" s="155"/>
      <c r="H7" s="155"/>
      <c r="I7" s="156"/>
      <c r="J7" s="68"/>
      <c r="K7" s="68"/>
      <c r="L7" s="68"/>
      <c r="M7" s="71"/>
      <c r="N7" s="68"/>
      <c r="O7" s="68"/>
      <c r="P7" s="68"/>
      <c r="Q7" s="68"/>
      <c r="R7" s="68"/>
      <c r="S7" s="68">
        <v>-2</v>
      </c>
      <c r="T7" s="155"/>
      <c r="U7" s="155"/>
      <c r="V7" s="155"/>
      <c r="W7" s="72"/>
      <c r="X7" s="68"/>
      <c r="Y7" s="74"/>
      <c r="Z7" s="74"/>
      <c r="AA7" s="68"/>
      <c r="AB7" s="68"/>
      <c r="AC7" s="68"/>
      <c r="AD7" s="68"/>
      <c r="AE7" s="71"/>
      <c r="AF7" s="68"/>
      <c r="AG7" s="68"/>
      <c r="AH7" s="68"/>
      <c r="AI7" s="71"/>
      <c r="AJ7" s="68"/>
      <c r="AK7" s="68"/>
      <c r="AL7" s="68"/>
      <c r="AM7" s="71"/>
      <c r="AN7" s="68"/>
      <c r="AO7" s="1"/>
    </row>
    <row r="8" spans="1:41" ht="17.25" customHeight="1" thickBot="1">
      <c r="A8" s="68"/>
      <c r="B8" s="155"/>
      <c r="C8" s="155"/>
      <c r="D8" s="155"/>
      <c r="E8" s="72">
        <v>2</v>
      </c>
      <c r="F8" s="68"/>
      <c r="G8" s="74"/>
      <c r="H8" s="74"/>
      <c r="I8" s="68"/>
      <c r="J8" s="68"/>
      <c r="K8" s="68"/>
      <c r="L8" s="68"/>
      <c r="M8" s="71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71"/>
      <c r="AF8" s="155" t="s">
        <v>57</v>
      </c>
      <c r="AG8" s="155"/>
      <c r="AH8" s="155"/>
      <c r="AI8" s="156"/>
      <c r="AJ8" s="68"/>
      <c r="AK8" s="68"/>
      <c r="AL8" s="68"/>
      <c r="AM8" s="71"/>
      <c r="AN8" s="68"/>
      <c r="AO8" s="1"/>
    </row>
    <row r="9" spans="1:41" ht="17.25" customHeight="1" thickBot="1">
      <c r="A9" s="68"/>
      <c r="B9" s="68"/>
      <c r="C9" s="68"/>
      <c r="D9" s="68"/>
      <c r="E9" s="75"/>
      <c r="F9" s="68"/>
      <c r="G9" s="68"/>
      <c r="H9" s="68"/>
      <c r="I9" s="68"/>
      <c r="J9" s="68"/>
      <c r="K9" s="68"/>
      <c r="L9" s="68"/>
      <c r="M9" s="71"/>
      <c r="N9" s="155" t="s">
        <v>58</v>
      </c>
      <c r="O9" s="155"/>
      <c r="P9" s="155"/>
      <c r="Q9" s="155"/>
      <c r="R9" s="68"/>
      <c r="S9" s="68">
        <v>-3</v>
      </c>
      <c r="T9" s="155"/>
      <c r="U9" s="155"/>
      <c r="V9" s="155"/>
      <c r="W9" s="155"/>
      <c r="X9" s="68"/>
      <c r="Y9" s="68"/>
      <c r="Z9" s="68"/>
      <c r="AA9" s="68"/>
      <c r="AB9" s="68"/>
      <c r="AC9" s="68"/>
      <c r="AD9" s="68"/>
      <c r="AE9" s="71"/>
      <c r="AF9" s="68"/>
      <c r="AG9" s="74">
        <v>3</v>
      </c>
      <c r="AH9" s="74">
        <v>0</v>
      </c>
      <c r="AI9" s="68"/>
      <c r="AJ9" s="68"/>
      <c r="AK9" s="68"/>
      <c r="AL9" s="68"/>
      <c r="AM9" s="71"/>
      <c r="AN9" s="68"/>
      <c r="AO9" s="1"/>
    </row>
    <row r="10" spans="1:41" ht="17.25" customHeight="1" thickBot="1">
      <c r="A10" s="68"/>
      <c r="B10" s="155" t="s">
        <v>59</v>
      </c>
      <c r="C10" s="155"/>
      <c r="D10" s="155"/>
      <c r="E10" s="155"/>
      <c r="F10" s="68"/>
      <c r="G10" s="68"/>
      <c r="H10" s="68"/>
      <c r="I10" s="68"/>
      <c r="J10" s="68"/>
      <c r="K10" s="68"/>
      <c r="L10" s="68"/>
      <c r="M10" s="71">
        <v>13</v>
      </c>
      <c r="N10" s="68"/>
      <c r="O10" s="74">
        <v>3</v>
      </c>
      <c r="P10" s="74">
        <v>0</v>
      </c>
      <c r="Q10" s="70"/>
      <c r="R10" s="68"/>
      <c r="S10" s="68"/>
      <c r="T10" s="68"/>
      <c r="U10" s="68"/>
      <c r="V10" s="68"/>
      <c r="W10" s="70"/>
      <c r="X10" s="163"/>
      <c r="Y10" s="155"/>
      <c r="Z10" s="155"/>
      <c r="AA10" s="155"/>
      <c r="AB10" s="68"/>
      <c r="AC10" s="68"/>
      <c r="AD10" s="68"/>
      <c r="AE10" s="71"/>
      <c r="AF10" s="68"/>
      <c r="AG10" s="68"/>
      <c r="AH10" s="68"/>
      <c r="AI10" s="68"/>
      <c r="AJ10" s="68"/>
      <c r="AK10" s="68"/>
      <c r="AL10" s="68"/>
      <c r="AM10" s="71"/>
      <c r="AN10" s="68"/>
      <c r="AO10" s="1"/>
    </row>
    <row r="11" spans="1:41" ht="17.25" customHeight="1" thickBot="1">
      <c r="A11" s="68"/>
      <c r="B11" s="68"/>
      <c r="C11" s="68"/>
      <c r="D11" s="68"/>
      <c r="E11" s="70"/>
      <c r="F11" s="155" t="s">
        <v>59</v>
      </c>
      <c r="G11" s="155"/>
      <c r="H11" s="155"/>
      <c r="I11" s="155"/>
      <c r="J11" s="68"/>
      <c r="K11" s="68"/>
      <c r="L11" s="68"/>
      <c r="M11" s="71"/>
      <c r="N11" s="68"/>
      <c r="O11" s="68"/>
      <c r="P11" s="68"/>
      <c r="Q11" s="68"/>
      <c r="R11" s="73"/>
      <c r="S11" s="68">
        <v>-4</v>
      </c>
      <c r="T11" s="155"/>
      <c r="U11" s="155"/>
      <c r="V11" s="155"/>
      <c r="W11" s="72"/>
      <c r="X11" s="68"/>
      <c r="Y11" s="74"/>
      <c r="Z11" s="74"/>
      <c r="AA11" s="70"/>
      <c r="AB11" s="155" t="s">
        <v>57</v>
      </c>
      <c r="AC11" s="155"/>
      <c r="AD11" s="155"/>
      <c r="AE11" s="156"/>
      <c r="AF11" s="68"/>
      <c r="AG11" s="164"/>
      <c r="AH11" s="164"/>
      <c r="AI11" s="164"/>
      <c r="AJ11" s="164"/>
      <c r="AK11" s="68"/>
      <c r="AL11" s="68"/>
      <c r="AM11" s="71"/>
      <c r="AN11" s="68"/>
      <c r="AO11" s="1"/>
    </row>
    <row r="12" spans="1:41" ht="17.25" customHeight="1" thickBot="1">
      <c r="A12" s="68"/>
      <c r="B12" s="155"/>
      <c r="C12" s="155"/>
      <c r="D12" s="155"/>
      <c r="E12" s="72">
        <v>3</v>
      </c>
      <c r="F12" s="68"/>
      <c r="G12" s="74"/>
      <c r="H12" s="74"/>
      <c r="I12" s="70"/>
      <c r="J12" s="68"/>
      <c r="K12" s="68"/>
      <c r="L12" s="68"/>
      <c r="M12" s="71"/>
      <c r="N12" s="68"/>
      <c r="O12" s="76"/>
      <c r="P12" s="76"/>
      <c r="Q12" s="77"/>
      <c r="R12" s="78"/>
      <c r="S12" s="68"/>
      <c r="T12" s="68"/>
      <c r="U12" s="68"/>
      <c r="V12" s="68"/>
      <c r="W12" s="68"/>
      <c r="X12" s="68"/>
      <c r="Y12" s="68"/>
      <c r="Z12" s="68"/>
      <c r="AA12" s="68"/>
      <c r="AB12" s="79"/>
      <c r="AC12" s="74"/>
      <c r="AD12" s="74"/>
      <c r="AE12" s="68"/>
      <c r="AF12" s="68"/>
      <c r="AG12" s="68"/>
      <c r="AH12" s="68"/>
      <c r="AI12" s="68"/>
      <c r="AJ12" s="68"/>
      <c r="AK12" s="68"/>
      <c r="AL12" s="68"/>
      <c r="AM12" s="71"/>
      <c r="AN12" s="68"/>
      <c r="AO12" s="1"/>
    </row>
    <row r="13" spans="1:41" ht="17.25" customHeight="1" thickBot="1">
      <c r="A13" s="68"/>
      <c r="B13" s="68"/>
      <c r="C13" s="68"/>
      <c r="D13" s="68"/>
      <c r="E13" s="68"/>
      <c r="F13" s="68"/>
      <c r="G13" s="68"/>
      <c r="H13" s="68"/>
      <c r="I13" s="71"/>
      <c r="J13" s="163" t="s">
        <v>58</v>
      </c>
      <c r="K13" s="155"/>
      <c r="L13" s="155"/>
      <c r="M13" s="156"/>
      <c r="N13" s="68"/>
      <c r="O13" s="69"/>
      <c r="P13" s="69"/>
      <c r="Q13" s="71"/>
      <c r="R13" s="68"/>
      <c r="S13" s="68"/>
      <c r="T13" s="68"/>
      <c r="U13" s="68"/>
      <c r="V13" s="68"/>
      <c r="W13" s="68">
        <v>-11</v>
      </c>
      <c r="X13" s="155"/>
      <c r="Y13" s="155"/>
      <c r="Z13" s="155"/>
      <c r="AA13" s="156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71"/>
      <c r="AN13" s="68"/>
      <c r="AO13" s="1"/>
    </row>
    <row r="14" spans="1:41" ht="17.25" customHeight="1" thickBot="1">
      <c r="A14" s="68"/>
      <c r="B14" s="155"/>
      <c r="C14" s="155"/>
      <c r="D14" s="155"/>
      <c r="E14" s="155"/>
      <c r="F14" s="68"/>
      <c r="G14" s="68"/>
      <c r="H14" s="68"/>
      <c r="I14" s="71">
        <v>10</v>
      </c>
      <c r="J14" s="68"/>
      <c r="K14" s="80">
        <v>3</v>
      </c>
      <c r="L14" s="80">
        <v>0</v>
      </c>
      <c r="M14" s="68"/>
      <c r="N14" s="68"/>
      <c r="O14" s="68"/>
      <c r="P14" s="68"/>
      <c r="Q14" s="71"/>
      <c r="R14" s="68"/>
      <c r="S14" s="68"/>
      <c r="T14" s="68"/>
      <c r="U14" s="68"/>
      <c r="V14" s="68"/>
      <c r="W14" s="68"/>
      <c r="X14" s="68"/>
      <c r="Y14" s="75"/>
      <c r="Z14" s="75"/>
      <c r="AA14" s="75"/>
      <c r="AB14" s="69"/>
      <c r="AC14" s="68"/>
      <c r="AD14" s="68"/>
      <c r="AE14" s="68"/>
      <c r="AF14" s="68"/>
      <c r="AG14" s="81" t="s">
        <v>13</v>
      </c>
      <c r="AH14" s="155" t="s">
        <v>57</v>
      </c>
      <c r="AI14" s="155"/>
      <c r="AJ14" s="155"/>
      <c r="AK14" s="155"/>
      <c r="AL14" s="155"/>
      <c r="AM14" s="72"/>
      <c r="AN14" s="68"/>
      <c r="AO14" s="1"/>
    </row>
    <row r="15" spans="1:41" ht="17.25" customHeight="1" thickBot="1">
      <c r="A15" s="68"/>
      <c r="B15" s="68"/>
      <c r="C15" s="68"/>
      <c r="D15" s="68"/>
      <c r="E15" s="70"/>
      <c r="F15" s="163" t="s">
        <v>58</v>
      </c>
      <c r="G15" s="155"/>
      <c r="H15" s="155"/>
      <c r="I15" s="156"/>
      <c r="J15" s="68"/>
      <c r="K15" s="68"/>
      <c r="L15" s="68"/>
      <c r="M15" s="68"/>
      <c r="N15" s="68"/>
      <c r="O15" s="68"/>
      <c r="P15" s="68"/>
      <c r="Q15" s="71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9"/>
      <c r="AH15" s="161"/>
      <c r="AI15" s="161"/>
      <c r="AJ15" s="68"/>
      <c r="AK15" s="74">
        <v>3</v>
      </c>
      <c r="AL15" s="74">
        <v>0</v>
      </c>
      <c r="AM15" s="71"/>
      <c r="AN15" s="68"/>
      <c r="AO15" s="1"/>
    </row>
    <row r="16" spans="1:41" ht="17.25" customHeight="1" thickBot="1">
      <c r="A16" s="68"/>
      <c r="B16" s="155" t="s">
        <v>71</v>
      </c>
      <c r="C16" s="155"/>
      <c r="D16" s="155"/>
      <c r="E16" s="72">
        <v>4</v>
      </c>
      <c r="F16" s="68"/>
      <c r="G16" s="74"/>
      <c r="H16" s="74"/>
      <c r="I16" s="68"/>
      <c r="J16" s="68"/>
      <c r="K16" s="68"/>
      <c r="L16" s="82" t="s">
        <v>22</v>
      </c>
      <c r="M16" s="83"/>
      <c r="N16" s="155" t="s">
        <v>69</v>
      </c>
      <c r="O16" s="155"/>
      <c r="P16" s="155"/>
      <c r="Q16" s="72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9"/>
      <c r="AD16" s="68"/>
      <c r="AE16" s="68"/>
      <c r="AF16" s="68"/>
      <c r="AG16" s="68"/>
      <c r="AH16" s="68"/>
      <c r="AI16" s="68"/>
      <c r="AJ16" s="68"/>
      <c r="AK16" s="68"/>
      <c r="AL16" s="68"/>
      <c r="AM16" s="71"/>
      <c r="AN16" s="73"/>
      <c r="AO16" s="1"/>
    </row>
    <row r="17" spans="1:41" ht="17.25" customHeight="1" thickBo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74">
        <v>3</v>
      </c>
      <c r="O17" s="74">
        <v>2</v>
      </c>
      <c r="P17" s="157"/>
      <c r="Q17" s="158"/>
      <c r="R17" s="68"/>
      <c r="S17" s="68"/>
      <c r="T17" s="68"/>
      <c r="U17" s="68"/>
      <c r="V17" s="68"/>
      <c r="W17" s="68">
        <v>-10</v>
      </c>
      <c r="X17" s="155" t="s">
        <v>59</v>
      </c>
      <c r="Y17" s="155"/>
      <c r="Z17" s="155"/>
      <c r="AA17" s="155"/>
      <c r="AB17" s="68"/>
      <c r="AC17" s="68"/>
      <c r="AD17" s="68"/>
      <c r="AE17" s="68"/>
      <c r="AF17" s="68"/>
      <c r="AG17" s="84" t="s">
        <v>14</v>
      </c>
      <c r="AH17" s="155" t="s">
        <v>68</v>
      </c>
      <c r="AI17" s="155"/>
      <c r="AJ17" s="155"/>
      <c r="AK17" s="155"/>
      <c r="AL17" s="155"/>
      <c r="AM17" s="71"/>
      <c r="AN17" s="68"/>
      <c r="AO17" s="1"/>
    </row>
    <row r="18" spans="1:41" ht="17.25" customHeight="1" thickBo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85" t="s">
        <v>12</v>
      </c>
      <c r="M18" s="155" t="s">
        <v>58</v>
      </c>
      <c r="N18" s="155"/>
      <c r="O18" s="155"/>
      <c r="P18" s="155"/>
      <c r="Q18" s="71"/>
      <c r="R18" s="68"/>
      <c r="S18" s="68"/>
      <c r="T18" s="68"/>
      <c r="U18" s="68"/>
      <c r="V18" s="68"/>
      <c r="W18" s="68"/>
      <c r="X18" s="68"/>
      <c r="Y18" s="68"/>
      <c r="Z18" s="68"/>
      <c r="AA18" s="70"/>
      <c r="AB18" s="73"/>
      <c r="AC18" s="68"/>
      <c r="AD18" s="68"/>
      <c r="AE18" s="68"/>
      <c r="AF18" s="68"/>
      <c r="AG18" s="68"/>
      <c r="AH18" s="162"/>
      <c r="AI18" s="162"/>
      <c r="AJ18" s="68"/>
      <c r="AK18" s="68"/>
      <c r="AL18" s="68"/>
      <c r="AM18" s="71"/>
      <c r="AN18" s="68"/>
      <c r="AO18" s="1"/>
    </row>
    <row r="19" spans="1:41" ht="17.25" customHeight="1" thickBot="1">
      <c r="A19" s="68"/>
      <c r="B19" s="155" t="s">
        <v>69</v>
      </c>
      <c r="C19" s="155"/>
      <c r="D19" s="155"/>
      <c r="E19" s="155"/>
      <c r="F19" s="68"/>
      <c r="G19" s="68"/>
      <c r="H19" s="68"/>
      <c r="I19" s="68"/>
      <c r="J19" s="68"/>
      <c r="K19" s="68"/>
      <c r="L19" s="68"/>
      <c r="M19" s="68"/>
      <c r="N19" s="86"/>
      <c r="O19" s="86"/>
      <c r="P19" s="159"/>
      <c r="Q19" s="160"/>
      <c r="R19" s="68"/>
      <c r="S19" s="68">
        <v>-5</v>
      </c>
      <c r="T19" s="155"/>
      <c r="U19" s="155"/>
      <c r="V19" s="155"/>
      <c r="W19" s="155"/>
      <c r="X19" s="68"/>
      <c r="Y19" s="68"/>
      <c r="Z19" s="68"/>
      <c r="AA19" s="71"/>
      <c r="AB19" s="155" t="s">
        <v>59</v>
      </c>
      <c r="AC19" s="155"/>
      <c r="AD19" s="155"/>
      <c r="AE19" s="155"/>
      <c r="AF19" s="68"/>
      <c r="AG19" s="68"/>
      <c r="AH19" s="68"/>
      <c r="AI19" s="68"/>
      <c r="AJ19" s="68"/>
      <c r="AK19" s="68"/>
      <c r="AL19" s="68"/>
      <c r="AM19" s="71"/>
      <c r="AN19" s="68"/>
      <c r="AO19" s="1"/>
    </row>
    <row r="20" spans="1:41" ht="17.25" customHeight="1" thickBot="1">
      <c r="A20" s="68"/>
      <c r="B20" s="68"/>
      <c r="C20" s="68"/>
      <c r="D20" s="68"/>
      <c r="E20" s="70"/>
      <c r="F20" s="155" t="s">
        <v>69</v>
      </c>
      <c r="G20" s="155"/>
      <c r="H20" s="155"/>
      <c r="I20" s="155"/>
      <c r="J20" s="68"/>
      <c r="K20" s="68"/>
      <c r="L20" s="68"/>
      <c r="M20" s="68"/>
      <c r="N20" s="86"/>
      <c r="O20" s="86"/>
      <c r="P20" s="86"/>
      <c r="Q20" s="87"/>
      <c r="R20" s="68"/>
      <c r="S20" s="68"/>
      <c r="T20" s="68"/>
      <c r="U20" s="68"/>
      <c r="V20" s="68"/>
      <c r="W20" s="70"/>
      <c r="X20" s="155" t="s">
        <v>64</v>
      </c>
      <c r="Y20" s="155"/>
      <c r="Z20" s="155"/>
      <c r="AA20" s="155"/>
      <c r="AB20" s="79"/>
      <c r="AC20" s="74" t="s">
        <v>72</v>
      </c>
      <c r="AD20" s="74"/>
      <c r="AE20" s="70"/>
      <c r="AF20" s="68"/>
      <c r="AG20" s="68"/>
      <c r="AH20" s="68"/>
      <c r="AI20" s="68"/>
      <c r="AJ20" s="68"/>
      <c r="AK20" s="68"/>
      <c r="AL20" s="68"/>
      <c r="AM20" s="71"/>
      <c r="AN20" s="68"/>
      <c r="AO20" s="1"/>
    </row>
    <row r="21" spans="1:41" ht="17.25" customHeight="1" thickBot="1">
      <c r="A21" s="68"/>
      <c r="B21" s="155"/>
      <c r="C21" s="155"/>
      <c r="D21" s="155"/>
      <c r="E21" s="72">
        <v>5</v>
      </c>
      <c r="F21" s="68"/>
      <c r="G21" s="74"/>
      <c r="H21" s="74"/>
      <c r="I21" s="70"/>
      <c r="J21" s="68"/>
      <c r="K21" s="68"/>
      <c r="L21" s="68"/>
      <c r="M21" s="68"/>
      <c r="N21" s="68"/>
      <c r="O21" s="68"/>
      <c r="P21" s="68"/>
      <c r="Q21" s="71"/>
      <c r="R21" s="68"/>
      <c r="S21" s="68">
        <v>-6</v>
      </c>
      <c r="T21" s="155"/>
      <c r="U21" s="155"/>
      <c r="V21" s="155"/>
      <c r="W21" s="72"/>
      <c r="X21" s="68"/>
      <c r="Y21" s="74"/>
      <c r="Z21" s="74"/>
      <c r="AA21" s="68"/>
      <c r="AB21" s="68"/>
      <c r="AC21" s="68"/>
      <c r="AD21" s="68"/>
      <c r="AE21" s="71"/>
      <c r="AF21" s="68"/>
      <c r="AG21" s="68"/>
      <c r="AH21" s="69"/>
      <c r="AI21" s="68"/>
      <c r="AJ21" s="68"/>
      <c r="AK21" s="68"/>
      <c r="AL21" s="68"/>
      <c r="AM21" s="71"/>
      <c r="AN21" s="68"/>
      <c r="AO21" s="1"/>
    </row>
    <row r="22" spans="1:41" ht="17.25" customHeight="1" thickBot="1">
      <c r="A22" s="68"/>
      <c r="B22" s="68"/>
      <c r="C22" s="68"/>
      <c r="D22" s="68"/>
      <c r="E22" s="68"/>
      <c r="F22" s="68"/>
      <c r="G22" s="68"/>
      <c r="H22" s="68"/>
      <c r="I22" s="71"/>
      <c r="J22" s="155" t="s">
        <v>69</v>
      </c>
      <c r="K22" s="155"/>
      <c r="L22" s="155"/>
      <c r="M22" s="155"/>
      <c r="N22" s="68"/>
      <c r="O22" s="68"/>
      <c r="P22" s="68"/>
      <c r="Q22" s="71"/>
      <c r="R22" s="73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71"/>
      <c r="AF22" s="155" t="s">
        <v>68</v>
      </c>
      <c r="AG22" s="155"/>
      <c r="AH22" s="155"/>
      <c r="AI22" s="155"/>
      <c r="AJ22" s="69"/>
      <c r="AK22" s="68"/>
      <c r="AL22" s="68"/>
      <c r="AM22" s="71"/>
      <c r="AN22" s="68"/>
      <c r="AO22" s="1"/>
    </row>
    <row r="23" spans="1:41" ht="17.25" customHeight="1" thickBot="1">
      <c r="A23" s="68"/>
      <c r="B23" s="155" t="s">
        <v>64</v>
      </c>
      <c r="C23" s="155"/>
      <c r="D23" s="155"/>
      <c r="E23" s="155"/>
      <c r="F23" s="68"/>
      <c r="G23" s="68"/>
      <c r="H23" s="68"/>
      <c r="I23" s="71">
        <v>11</v>
      </c>
      <c r="J23" s="68"/>
      <c r="K23" s="74">
        <v>3</v>
      </c>
      <c r="L23" s="74">
        <v>0</v>
      </c>
      <c r="M23" s="70"/>
      <c r="N23" s="68"/>
      <c r="O23" s="68"/>
      <c r="P23" s="68"/>
      <c r="Q23" s="71"/>
      <c r="R23" s="68"/>
      <c r="S23" s="68">
        <v>-7</v>
      </c>
      <c r="T23" s="155"/>
      <c r="U23" s="155"/>
      <c r="V23" s="155"/>
      <c r="W23" s="155"/>
      <c r="X23" s="68"/>
      <c r="Y23" s="68"/>
      <c r="Z23" s="68"/>
      <c r="AA23" s="68"/>
      <c r="AB23" s="68"/>
      <c r="AC23" s="68"/>
      <c r="AD23" s="68"/>
      <c r="AE23" s="71"/>
      <c r="AF23" s="68"/>
      <c r="AG23" s="74">
        <v>3</v>
      </c>
      <c r="AH23" s="74">
        <v>0</v>
      </c>
      <c r="AI23" s="70"/>
      <c r="AJ23" s="68"/>
      <c r="AK23" s="68"/>
      <c r="AL23" s="68"/>
      <c r="AM23" s="71"/>
      <c r="AN23" s="68"/>
      <c r="AO23" s="1"/>
    </row>
    <row r="24" spans="1:41" ht="17.25" customHeight="1" thickBot="1">
      <c r="A24" s="68"/>
      <c r="B24" s="68"/>
      <c r="C24" s="68"/>
      <c r="D24" s="68"/>
      <c r="E24" s="70"/>
      <c r="F24" s="163" t="s">
        <v>57</v>
      </c>
      <c r="G24" s="155"/>
      <c r="H24" s="155"/>
      <c r="I24" s="156"/>
      <c r="J24" s="68"/>
      <c r="K24" s="68"/>
      <c r="L24" s="68"/>
      <c r="M24" s="71"/>
      <c r="N24" s="68"/>
      <c r="O24" s="68"/>
      <c r="P24" s="68"/>
      <c r="Q24" s="71"/>
      <c r="R24" s="68"/>
      <c r="S24" s="68"/>
      <c r="T24" s="68"/>
      <c r="U24" s="68"/>
      <c r="V24" s="68"/>
      <c r="W24" s="70"/>
      <c r="X24" s="163" t="s">
        <v>54</v>
      </c>
      <c r="Y24" s="155"/>
      <c r="Z24" s="155"/>
      <c r="AA24" s="155"/>
      <c r="AB24" s="68"/>
      <c r="AC24" s="68"/>
      <c r="AD24" s="68"/>
      <c r="AE24" s="71"/>
      <c r="AF24" s="68"/>
      <c r="AG24" s="68"/>
      <c r="AH24" s="68"/>
      <c r="AI24" s="71"/>
      <c r="AJ24" s="155" t="s">
        <v>68</v>
      </c>
      <c r="AK24" s="155"/>
      <c r="AL24" s="155"/>
      <c r="AM24" s="155"/>
      <c r="AN24" s="73"/>
      <c r="AO24" s="1"/>
    </row>
    <row r="25" spans="1:41" ht="17.25" customHeight="1" thickBot="1">
      <c r="A25" s="68"/>
      <c r="B25" s="155" t="s">
        <v>57</v>
      </c>
      <c r="C25" s="155"/>
      <c r="D25" s="155"/>
      <c r="E25" s="72">
        <v>6</v>
      </c>
      <c r="F25" s="68"/>
      <c r="G25" s="74">
        <v>3</v>
      </c>
      <c r="H25" s="74">
        <v>0</v>
      </c>
      <c r="I25" s="68"/>
      <c r="J25" s="68"/>
      <c r="K25" s="68"/>
      <c r="L25" s="68"/>
      <c r="M25" s="71"/>
      <c r="N25" s="68"/>
      <c r="O25" s="68"/>
      <c r="P25" s="68"/>
      <c r="Q25" s="71"/>
      <c r="R25" s="68"/>
      <c r="S25" s="68">
        <v>-8</v>
      </c>
      <c r="T25" s="155"/>
      <c r="U25" s="155"/>
      <c r="V25" s="155"/>
      <c r="W25" s="72"/>
      <c r="X25" s="68"/>
      <c r="Y25" s="74"/>
      <c r="Z25" s="74"/>
      <c r="AA25" s="70"/>
      <c r="AB25" s="155" t="s">
        <v>68</v>
      </c>
      <c r="AC25" s="155"/>
      <c r="AD25" s="155"/>
      <c r="AE25" s="156"/>
      <c r="AF25" s="68"/>
      <c r="AG25" s="76"/>
      <c r="AH25" s="76"/>
      <c r="AI25" s="76"/>
      <c r="AJ25" s="78"/>
      <c r="AK25" s="74">
        <v>3</v>
      </c>
      <c r="AL25" s="74">
        <v>2</v>
      </c>
      <c r="AM25" s="68"/>
      <c r="AN25" s="68"/>
      <c r="AO25" s="1"/>
    </row>
    <row r="26" spans="1:41" ht="17.25" customHeight="1" thickBot="1">
      <c r="A26" s="68"/>
      <c r="B26" s="68"/>
      <c r="C26" s="68"/>
      <c r="D26" s="68"/>
      <c r="E26" s="75"/>
      <c r="F26" s="69"/>
      <c r="G26" s="68"/>
      <c r="H26" s="68"/>
      <c r="I26" s="68"/>
      <c r="J26" s="68"/>
      <c r="K26" s="68"/>
      <c r="L26" s="68"/>
      <c r="M26" s="71"/>
      <c r="N26" s="163" t="s">
        <v>69</v>
      </c>
      <c r="O26" s="155"/>
      <c r="P26" s="155"/>
      <c r="Q26" s="156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79"/>
      <c r="AC26" s="88">
        <v>3</v>
      </c>
      <c r="AD26" s="74">
        <v>0</v>
      </c>
      <c r="AE26" s="68"/>
      <c r="AF26" s="68"/>
      <c r="AG26" s="68"/>
      <c r="AH26" s="68"/>
      <c r="AI26" s="71"/>
      <c r="AJ26" s="68"/>
      <c r="AK26" s="68"/>
      <c r="AL26" s="68"/>
      <c r="AM26" s="68"/>
      <c r="AN26" s="68"/>
      <c r="AO26" s="1"/>
    </row>
    <row r="27" spans="1:41" ht="17.25" customHeight="1" thickBot="1">
      <c r="A27" s="68"/>
      <c r="B27" s="155" t="s">
        <v>54</v>
      </c>
      <c r="C27" s="155"/>
      <c r="D27" s="155"/>
      <c r="E27" s="155"/>
      <c r="F27" s="68"/>
      <c r="G27" s="68"/>
      <c r="H27" s="68"/>
      <c r="I27" s="68"/>
      <c r="J27" s="68"/>
      <c r="K27" s="68"/>
      <c r="L27" s="68"/>
      <c r="M27" s="71">
        <v>14</v>
      </c>
      <c r="N27" s="68"/>
      <c r="O27" s="74">
        <v>3</v>
      </c>
      <c r="P27" s="74">
        <v>2</v>
      </c>
      <c r="Q27" s="68"/>
      <c r="R27" s="68"/>
      <c r="S27" s="68"/>
      <c r="T27" s="68"/>
      <c r="U27" s="68"/>
      <c r="V27" s="68"/>
      <c r="W27" s="68">
        <v>-9</v>
      </c>
      <c r="X27" s="155" t="s">
        <v>68</v>
      </c>
      <c r="Y27" s="155"/>
      <c r="Z27" s="155"/>
      <c r="AA27" s="156"/>
      <c r="AB27" s="68"/>
      <c r="AC27" s="68"/>
      <c r="AD27" s="68"/>
      <c r="AE27" s="68"/>
      <c r="AF27" s="68"/>
      <c r="AG27" s="68"/>
      <c r="AH27" s="68"/>
      <c r="AI27" s="71"/>
      <c r="AJ27" s="68"/>
      <c r="AK27" s="68"/>
      <c r="AL27" s="68"/>
      <c r="AM27" s="68"/>
      <c r="AN27" s="68"/>
      <c r="AO27" s="1"/>
    </row>
    <row r="28" spans="1:41" ht="17.25" customHeight="1" thickBot="1">
      <c r="A28" s="68"/>
      <c r="B28" s="68"/>
      <c r="C28" s="68"/>
      <c r="D28" s="68"/>
      <c r="E28" s="70"/>
      <c r="F28" s="155" t="s">
        <v>63</v>
      </c>
      <c r="G28" s="155"/>
      <c r="H28" s="155"/>
      <c r="I28" s="155"/>
      <c r="J28" s="68"/>
      <c r="K28" s="68"/>
      <c r="L28" s="68"/>
      <c r="M28" s="71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75"/>
      <c r="Z28" s="75"/>
      <c r="AA28" s="75"/>
      <c r="AB28" s="69"/>
      <c r="AC28" s="68"/>
      <c r="AD28" s="68"/>
      <c r="AE28" s="68"/>
      <c r="AF28" s="155" t="s">
        <v>63</v>
      </c>
      <c r="AG28" s="155"/>
      <c r="AH28" s="155"/>
      <c r="AI28" s="155"/>
      <c r="AJ28" s="73"/>
      <c r="AK28" s="68"/>
      <c r="AL28" s="68"/>
      <c r="AM28" s="68"/>
      <c r="AN28" s="68"/>
      <c r="AO28" s="1"/>
    </row>
    <row r="29" spans="1:41" ht="17.25" customHeight="1" thickBot="1">
      <c r="A29" s="68"/>
      <c r="B29" s="155" t="s">
        <v>63</v>
      </c>
      <c r="C29" s="155"/>
      <c r="D29" s="155"/>
      <c r="E29" s="72">
        <v>7</v>
      </c>
      <c r="F29" s="68"/>
      <c r="G29" s="74">
        <v>3</v>
      </c>
      <c r="H29" s="74">
        <v>0</v>
      </c>
      <c r="I29" s="70"/>
      <c r="J29" s="68"/>
      <c r="K29" s="68"/>
      <c r="L29" s="68"/>
      <c r="M29" s="71"/>
      <c r="N29" s="68"/>
      <c r="O29" s="164"/>
      <c r="P29" s="164"/>
      <c r="Q29" s="164"/>
      <c r="R29" s="164"/>
      <c r="S29" s="68"/>
      <c r="T29" s="68"/>
      <c r="U29" s="68"/>
      <c r="V29" s="68"/>
      <c r="W29" s="68"/>
      <c r="X29" s="68"/>
      <c r="Y29" s="68"/>
      <c r="Z29" s="68"/>
      <c r="AA29" s="68"/>
      <c r="AB29" s="69"/>
      <c r="AC29" s="68"/>
      <c r="AD29" s="68"/>
      <c r="AE29" s="68">
        <v>-14</v>
      </c>
      <c r="AF29" s="68"/>
      <c r="AG29" s="68"/>
      <c r="AH29" s="68"/>
      <c r="AI29" s="68"/>
      <c r="AJ29" s="68"/>
      <c r="AK29" s="68"/>
      <c r="AL29" s="68"/>
      <c r="AM29" s="68"/>
      <c r="AN29" s="68"/>
      <c r="AO29" s="1"/>
    </row>
    <row r="30" spans="1:41" ht="17.25" customHeight="1" thickBot="1">
      <c r="A30" s="68"/>
      <c r="B30" s="68"/>
      <c r="C30" s="68"/>
      <c r="D30" s="68"/>
      <c r="E30" s="68"/>
      <c r="F30" s="68"/>
      <c r="G30" s="68"/>
      <c r="H30" s="68"/>
      <c r="I30" s="71"/>
      <c r="J30" s="163" t="s">
        <v>63</v>
      </c>
      <c r="K30" s="155"/>
      <c r="L30" s="155"/>
      <c r="M30" s="156"/>
      <c r="N30" s="68"/>
      <c r="O30" s="68"/>
      <c r="P30" s="68"/>
      <c r="Q30" s="69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1"/>
    </row>
    <row r="31" spans="1:41" ht="17.25" customHeight="1" thickBot="1">
      <c r="A31" s="68"/>
      <c r="B31" s="155"/>
      <c r="C31" s="155"/>
      <c r="D31" s="155"/>
      <c r="E31" s="155"/>
      <c r="F31" s="68"/>
      <c r="G31" s="68"/>
      <c r="H31" s="68"/>
      <c r="I31" s="71">
        <v>12</v>
      </c>
      <c r="J31" s="68"/>
      <c r="K31" s="74">
        <v>3</v>
      </c>
      <c r="L31" s="74">
        <v>0</v>
      </c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1"/>
    </row>
    <row r="32" spans="1:41" ht="17.25" customHeight="1" thickBot="1">
      <c r="A32" s="68"/>
      <c r="B32" s="68"/>
      <c r="C32" s="68"/>
      <c r="D32" s="68"/>
      <c r="E32" s="70"/>
      <c r="F32" s="163" t="s">
        <v>67</v>
      </c>
      <c r="G32" s="155"/>
      <c r="H32" s="155"/>
      <c r="I32" s="156"/>
      <c r="J32" s="68"/>
      <c r="K32" s="68"/>
      <c r="L32" s="68"/>
      <c r="M32" s="68"/>
      <c r="N32" s="68"/>
      <c r="O32" s="68"/>
      <c r="P32" s="68"/>
      <c r="Q32" s="68"/>
      <c r="R32" s="68"/>
      <c r="S32" s="134" t="s">
        <v>24</v>
      </c>
      <c r="T32" s="134"/>
      <c r="U32" s="134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1"/>
    </row>
    <row r="33" spans="1:41" ht="17.25" customHeight="1" thickBot="1">
      <c r="A33" s="68"/>
      <c r="B33" s="155" t="s">
        <v>67</v>
      </c>
      <c r="C33" s="155"/>
      <c r="D33" s="155"/>
      <c r="E33" s="72">
        <v>8</v>
      </c>
      <c r="F33" s="68"/>
      <c r="G33" s="74"/>
      <c r="H33" s="74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134"/>
      <c r="T33" s="134"/>
      <c r="U33" s="134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9"/>
      <c r="AL33" s="68"/>
      <c r="AM33" s="68"/>
      <c r="AN33" s="68"/>
      <c r="AO33" s="1"/>
    </row>
    <row r="34" spans="1:41" ht="17.2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1"/>
      <c r="AO34" s="1"/>
    </row>
    <row r="35" spans="1:41" ht="17.2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7"/>
      <c r="AM35" s="45"/>
      <c r="AN35" s="1"/>
      <c r="AO35" s="1"/>
    </row>
    <row r="36" spans="1:41" ht="1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1"/>
      <c r="AO36" s="1"/>
    </row>
    <row r="37" spans="1:41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1"/>
      <c r="AO37" s="1"/>
    </row>
    <row r="38" spans="1:4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</sheetData>
  <sheetProtection/>
  <mergeCells count="70">
    <mergeCell ref="S32:U33"/>
    <mergeCell ref="B1:E1"/>
    <mergeCell ref="AF1:AI1"/>
    <mergeCell ref="X13:AA13"/>
    <mergeCell ref="F15:I15"/>
    <mergeCell ref="N2:Q3"/>
    <mergeCell ref="AF8:AI8"/>
    <mergeCell ref="T9:W9"/>
    <mergeCell ref="X10:AA10"/>
    <mergeCell ref="T11:V11"/>
    <mergeCell ref="AB11:AE11"/>
    <mergeCell ref="X3:AA3"/>
    <mergeCell ref="AG11:AJ11"/>
    <mergeCell ref="T5:W5"/>
    <mergeCell ref="AB5:AE5"/>
    <mergeCell ref="X6:AA6"/>
    <mergeCell ref="T7:V7"/>
    <mergeCell ref="AJ5:AM5"/>
    <mergeCell ref="J13:M13"/>
    <mergeCell ref="J5:M5"/>
    <mergeCell ref="J22:M22"/>
    <mergeCell ref="N9:Q9"/>
    <mergeCell ref="F3:I3"/>
    <mergeCell ref="F7:I7"/>
    <mergeCell ref="F11:I11"/>
    <mergeCell ref="B16:D16"/>
    <mergeCell ref="B12:D12"/>
    <mergeCell ref="B2:E2"/>
    <mergeCell ref="B6:E6"/>
    <mergeCell ref="B10:E10"/>
    <mergeCell ref="B14:E14"/>
    <mergeCell ref="B4:D4"/>
    <mergeCell ref="B8:D8"/>
    <mergeCell ref="F32:I32"/>
    <mergeCell ref="B33:D33"/>
    <mergeCell ref="X17:AA17"/>
    <mergeCell ref="T19:W19"/>
    <mergeCell ref="B27:E27"/>
    <mergeCell ref="B29:D29"/>
    <mergeCell ref="O29:R29"/>
    <mergeCell ref="J30:M30"/>
    <mergeCell ref="B23:E23"/>
    <mergeCell ref="F24:I24"/>
    <mergeCell ref="T23:W23"/>
    <mergeCell ref="M18:P18"/>
    <mergeCell ref="B31:E31"/>
    <mergeCell ref="B25:D25"/>
    <mergeCell ref="N26:Q26"/>
    <mergeCell ref="B19:E19"/>
    <mergeCell ref="B21:D21"/>
    <mergeCell ref="F28:I28"/>
    <mergeCell ref="F20:I20"/>
    <mergeCell ref="AB19:AE19"/>
    <mergeCell ref="X20:AA20"/>
    <mergeCell ref="T21:V21"/>
    <mergeCell ref="AF22:AI22"/>
    <mergeCell ref="X24:AA24"/>
    <mergeCell ref="T25:V25"/>
    <mergeCell ref="AB25:AE25"/>
    <mergeCell ref="AJ24:AM24"/>
    <mergeCell ref="X27:AA27"/>
    <mergeCell ref="AF2:AI2"/>
    <mergeCell ref="AF28:AI28"/>
    <mergeCell ref="P17:Q17"/>
    <mergeCell ref="P19:Q19"/>
    <mergeCell ref="AH15:AI15"/>
    <mergeCell ref="AH18:AI18"/>
    <mergeCell ref="N16:P16"/>
    <mergeCell ref="AH17:AL17"/>
    <mergeCell ref="AH14:AL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Admin</cp:lastModifiedBy>
  <dcterms:created xsi:type="dcterms:W3CDTF">2009-05-05T17:43:09Z</dcterms:created>
  <dcterms:modified xsi:type="dcterms:W3CDTF">2009-08-25T18:57:57Z</dcterms:modified>
  <cp:category/>
  <cp:version/>
  <cp:contentType/>
  <cp:contentStatus/>
</cp:coreProperties>
</file>